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ateurfunk\DARCwebmaster\Kalender\2025\"/>
    </mc:Choice>
  </mc:AlternateContent>
  <xr:revisionPtr revIDLastSave="0" documentId="13_ncr:1_{421AD876-8774-493B-9D1B-8F47C5D4D22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nuar 25-Juli 25" sheetId="1" r:id="rId1"/>
    <sheet name="August 25-Februar 26" sheetId="5" r:id="rId2"/>
  </sheets>
  <definedNames>
    <definedName name="Print_Area" localSheetId="1">'August 25-Februar 26'!$B$2:$X$45</definedName>
    <definedName name="Print_Area" localSheetId="0">'Januar 25-Juli 25'!$B$2:$X$45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3" i="1"/>
  <c r="D13" i="1" s="1"/>
  <c r="C14" i="1" l="1"/>
  <c r="D14" i="1" l="1"/>
  <c r="C15" i="1"/>
  <c r="C16" i="1" l="1"/>
  <c r="D15" i="1"/>
  <c r="D16" i="1" l="1"/>
  <c r="C17" i="1"/>
  <c r="D17" i="1" l="1"/>
  <c r="C18" i="1"/>
  <c r="D18" i="1" l="1"/>
  <c r="C19" i="1"/>
  <c r="D19" i="1" l="1"/>
  <c r="C20" i="1"/>
  <c r="D20" i="1" l="1"/>
  <c r="C21" i="1"/>
  <c r="D21" i="1" l="1"/>
  <c r="C22" i="1"/>
  <c r="D22" i="1" l="1"/>
  <c r="C23" i="1"/>
  <c r="D23" i="1" l="1"/>
  <c r="C24" i="1"/>
  <c r="D24" i="1" l="1"/>
  <c r="C25" i="1"/>
  <c r="D25" i="1" l="1"/>
  <c r="C26" i="1"/>
  <c r="D26" i="1" l="1"/>
  <c r="C27" i="1"/>
  <c r="D27" i="1" l="1"/>
  <c r="C28" i="1"/>
  <c r="D28" i="1" l="1"/>
  <c r="C29" i="1"/>
  <c r="D29" i="1" l="1"/>
  <c r="C30" i="1"/>
  <c r="D30" i="1" l="1"/>
  <c r="C31" i="1"/>
  <c r="D31" i="1" l="1"/>
  <c r="C32" i="1"/>
  <c r="D32" i="1" l="1"/>
  <c r="C33" i="1"/>
  <c r="D33" i="1" l="1"/>
  <c r="C34" i="1"/>
  <c r="D34" i="1" l="1"/>
  <c r="C35" i="1"/>
  <c r="D35" i="1" l="1"/>
  <c r="C36" i="1"/>
  <c r="D36" i="1" l="1"/>
  <c r="C37" i="1"/>
  <c r="D37" i="1" l="1"/>
  <c r="C38" i="1"/>
  <c r="D38" i="1" l="1"/>
  <c r="C39" i="1"/>
  <c r="D39" i="1" l="1"/>
  <c r="C40" i="1"/>
  <c r="D40" i="1" l="1"/>
  <c r="C41" i="1"/>
  <c r="D41" i="1" l="1"/>
  <c r="C42" i="1"/>
  <c r="D42" i="1" l="1"/>
  <c r="F12" i="1"/>
  <c r="F13" i="1" l="1"/>
  <c r="G12" i="1"/>
  <c r="G13" i="1" l="1"/>
  <c r="F14" i="1"/>
  <c r="F15" i="1" l="1"/>
  <c r="G14" i="1"/>
  <c r="G15" i="1" l="1"/>
  <c r="F16" i="1"/>
  <c r="F17" i="1" l="1"/>
  <c r="G16" i="1"/>
  <c r="G17" i="1" l="1"/>
  <c r="F18" i="1"/>
  <c r="F19" i="1" l="1"/>
  <c r="G18" i="1"/>
  <c r="G19" i="1" l="1"/>
  <c r="F20" i="1"/>
  <c r="F21" i="1" l="1"/>
  <c r="G20" i="1"/>
  <c r="G21" i="1" l="1"/>
  <c r="F22" i="1"/>
  <c r="F23" i="1" l="1"/>
  <c r="G22" i="1"/>
  <c r="G23" i="1" l="1"/>
  <c r="F24" i="1"/>
  <c r="F25" i="1" l="1"/>
  <c r="G24" i="1"/>
  <c r="G25" i="1" l="1"/>
  <c r="F26" i="1"/>
  <c r="F27" i="1" l="1"/>
  <c r="G26" i="1"/>
  <c r="G27" i="1" l="1"/>
  <c r="F28" i="1"/>
  <c r="F29" i="1" l="1"/>
  <c r="G28" i="1"/>
  <c r="G29" i="1" l="1"/>
  <c r="F30" i="1"/>
  <c r="F31" i="1" l="1"/>
  <c r="G30" i="1"/>
  <c r="G31" i="1" l="1"/>
  <c r="F32" i="1"/>
  <c r="F33" i="1" l="1"/>
  <c r="G32" i="1"/>
  <c r="G33" i="1" l="1"/>
  <c r="F34" i="1"/>
  <c r="F35" i="1" l="1"/>
  <c r="G34" i="1"/>
  <c r="G35" i="1" l="1"/>
  <c r="F36" i="1"/>
  <c r="F37" i="1" l="1"/>
  <c r="G36" i="1"/>
  <c r="G37" i="1" l="1"/>
  <c r="F38" i="1"/>
  <c r="F39" i="1" l="1"/>
  <c r="F40" i="1" s="1"/>
  <c r="G40" i="1" s="1"/>
  <c r="G38" i="1"/>
  <c r="G39" i="1" l="1"/>
  <c r="I12" i="1"/>
  <c r="I13" i="1" l="1"/>
  <c r="J12" i="1"/>
  <c r="I14" i="1" l="1"/>
  <c r="J13" i="1"/>
  <c r="I15" i="1" l="1"/>
  <c r="J14" i="1"/>
  <c r="I16" i="1" l="1"/>
  <c r="J15" i="1"/>
  <c r="J16" i="1" l="1"/>
  <c r="I17" i="1"/>
  <c r="I18" i="1" l="1"/>
  <c r="J17" i="1"/>
  <c r="I19" i="1" l="1"/>
  <c r="J18" i="1"/>
  <c r="I20" i="1" l="1"/>
  <c r="J19" i="1"/>
  <c r="J20" i="1" l="1"/>
  <c r="I21" i="1"/>
  <c r="J21" i="1" l="1"/>
  <c r="I22" i="1"/>
  <c r="I23" i="1" l="1"/>
  <c r="J22" i="1"/>
  <c r="I24" i="1" l="1"/>
  <c r="J23" i="1"/>
  <c r="J24" i="1" l="1"/>
  <c r="I25" i="1"/>
  <c r="J25" i="1" l="1"/>
  <c r="I26" i="1"/>
  <c r="J26" i="1" l="1"/>
  <c r="I27" i="1"/>
  <c r="I28" i="1" l="1"/>
  <c r="J27" i="1"/>
  <c r="I29" i="1" l="1"/>
  <c r="J28" i="1"/>
  <c r="J29" i="1" l="1"/>
  <c r="I30" i="1"/>
  <c r="J30" i="1" l="1"/>
  <c r="I31" i="1"/>
  <c r="I32" i="1" l="1"/>
  <c r="J31" i="1"/>
  <c r="I33" i="1" l="1"/>
  <c r="J32" i="1"/>
  <c r="J33" i="1" l="1"/>
  <c r="I34" i="1"/>
  <c r="J34" i="1" l="1"/>
  <c r="I35" i="1"/>
  <c r="I36" i="1" l="1"/>
  <c r="J35" i="1"/>
  <c r="I37" i="1" l="1"/>
  <c r="J36" i="1"/>
  <c r="J37" i="1" l="1"/>
  <c r="I38" i="1"/>
  <c r="J38" i="1" l="1"/>
  <c r="I39" i="1"/>
  <c r="I40" i="1" l="1"/>
  <c r="J39" i="1"/>
  <c r="I41" i="1" l="1"/>
  <c r="J40" i="1"/>
  <c r="I42" i="1" l="1"/>
  <c r="J41" i="1"/>
  <c r="J42" i="1" l="1"/>
  <c r="L12" i="1"/>
  <c r="M12" i="1" l="1"/>
  <c r="L13" i="1"/>
  <c r="L14" i="1" l="1"/>
  <c r="M13" i="1"/>
  <c r="M14" i="1" l="1"/>
  <c r="L15" i="1"/>
  <c r="L16" i="1" l="1"/>
  <c r="M15" i="1"/>
  <c r="L17" i="1" l="1"/>
  <c r="M16" i="1"/>
  <c r="L18" i="1" l="1"/>
  <c r="M17" i="1"/>
  <c r="M18" i="1" l="1"/>
  <c r="L19" i="1"/>
  <c r="M19" i="1" l="1"/>
  <c r="L20" i="1"/>
  <c r="L21" i="1" l="1"/>
  <c r="M20" i="1"/>
  <c r="M21" i="1" l="1"/>
  <c r="L22" i="1"/>
  <c r="M22" i="1" l="1"/>
  <c r="L23" i="1"/>
  <c r="M23" i="1" l="1"/>
  <c r="L24" i="1"/>
  <c r="M24" i="1" l="1"/>
  <c r="L25" i="1"/>
  <c r="L26" i="1" l="1"/>
  <c r="L27" i="1" s="1"/>
  <c r="M27" i="1" s="1"/>
  <c r="M25" i="1"/>
  <c r="M26" i="1" l="1"/>
  <c r="L28" i="1" l="1"/>
  <c r="M28" i="1" l="1"/>
  <c r="L29" i="1"/>
  <c r="M29" i="1" l="1"/>
  <c r="L30" i="1"/>
  <c r="M30" i="1" l="1"/>
  <c r="L31" i="1"/>
  <c r="M31" i="1" l="1"/>
  <c r="L32" i="1"/>
  <c r="M32" i="1" l="1"/>
  <c r="L33" i="1"/>
  <c r="M33" i="1" l="1"/>
  <c r="L34" i="1"/>
  <c r="L35" i="1" l="1"/>
  <c r="M34" i="1"/>
  <c r="M35" i="1" l="1"/>
  <c r="L36" i="1"/>
  <c r="L37" i="1" l="1"/>
  <c r="M36" i="1"/>
  <c r="M37" i="1" l="1"/>
  <c r="L38" i="1"/>
  <c r="M38" i="1" l="1"/>
  <c r="L39" i="1"/>
  <c r="M39" i="1" l="1"/>
  <c r="L40" i="1"/>
  <c r="M40" i="1" l="1"/>
  <c r="L41" i="1"/>
  <c r="M41" i="1" l="1"/>
  <c r="O12" i="1"/>
  <c r="O13" i="1" l="1"/>
  <c r="P12" i="1"/>
  <c r="O14" i="1" l="1"/>
  <c r="P13" i="1"/>
  <c r="O15" i="1" l="1"/>
  <c r="P14" i="1"/>
  <c r="P15" i="1" l="1"/>
  <c r="O16" i="1"/>
  <c r="P16" i="1" l="1"/>
  <c r="O17" i="1"/>
  <c r="O18" i="1" l="1"/>
  <c r="P17" i="1"/>
  <c r="O19" i="1" l="1"/>
  <c r="P18" i="1"/>
  <c r="P19" i="1" l="1"/>
  <c r="O20" i="1"/>
  <c r="P20" i="1" l="1"/>
  <c r="O21" i="1"/>
  <c r="O22" i="1" l="1"/>
  <c r="P21" i="1"/>
  <c r="O23" i="1" l="1"/>
  <c r="P22" i="1"/>
  <c r="P23" i="1" l="1"/>
  <c r="O24" i="1"/>
  <c r="O25" i="1" l="1"/>
  <c r="P24" i="1"/>
  <c r="O26" i="1" l="1"/>
  <c r="P25" i="1"/>
  <c r="P26" i="1" l="1"/>
  <c r="O27" i="1"/>
  <c r="O28" i="1" l="1"/>
  <c r="P27" i="1"/>
  <c r="P28" i="1" l="1"/>
  <c r="O29" i="1"/>
  <c r="O30" i="1" l="1"/>
  <c r="O31" i="1" s="1"/>
  <c r="P31" i="1" s="1"/>
  <c r="P29" i="1"/>
  <c r="P30" i="1" l="1"/>
  <c r="O32" i="1"/>
  <c r="P32" i="1" s="1"/>
  <c r="O33" i="1" l="1"/>
  <c r="O34" i="1" l="1"/>
  <c r="P33" i="1"/>
  <c r="O35" i="1" l="1"/>
  <c r="P34" i="1"/>
  <c r="P35" i="1" l="1"/>
  <c r="O36" i="1"/>
  <c r="P36" i="1" l="1"/>
  <c r="O37" i="1"/>
  <c r="O38" i="1" l="1"/>
  <c r="P37" i="1"/>
  <c r="O39" i="1" l="1"/>
  <c r="P38" i="1"/>
  <c r="O40" i="1" l="1"/>
  <c r="P39" i="1"/>
  <c r="O41" i="1" l="1"/>
  <c r="O42" i="1" s="1"/>
  <c r="P40" i="1"/>
  <c r="P42" i="1" l="1"/>
  <c r="R12" i="1"/>
  <c r="S12" i="1" s="1"/>
  <c r="P41" i="1"/>
  <c r="R13" i="1" l="1"/>
  <c r="S13" i="1" l="1"/>
  <c r="R14" i="1"/>
  <c r="S14" i="1" l="1"/>
  <c r="R15" i="1"/>
  <c r="R16" i="1" s="1"/>
  <c r="R17" i="1" l="1"/>
  <c r="S17" i="1" s="1"/>
  <c r="S16" i="1"/>
  <c r="S15" i="1"/>
  <c r="R18" i="1" l="1"/>
  <c r="R19" i="1" l="1"/>
  <c r="S18" i="1"/>
  <c r="R20" i="1" l="1"/>
  <c r="S19" i="1"/>
  <c r="R21" i="1" l="1"/>
  <c r="S20" i="1"/>
  <c r="S21" i="1" l="1"/>
  <c r="R22" i="1"/>
  <c r="R23" i="1" l="1"/>
  <c r="S22" i="1"/>
  <c r="S23" i="1" l="1"/>
  <c r="R24" i="1"/>
  <c r="S24" i="1" l="1"/>
  <c r="R25" i="1"/>
  <c r="S25" i="1" l="1"/>
  <c r="R26" i="1"/>
  <c r="R27" i="1" s="1"/>
  <c r="S27" i="1" s="1"/>
  <c r="S26" i="1" l="1"/>
  <c r="R28" i="1" l="1"/>
  <c r="R29" i="1" l="1"/>
  <c r="S28" i="1"/>
  <c r="R30" i="1" l="1"/>
  <c r="S29" i="1"/>
  <c r="S30" i="1" l="1"/>
  <c r="R31" i="1"/>
  <c r="S31" i="1" l="1"/>
  <c r="R32" i="1"/>
  <c r="S32" i="1" l="1"/>
  <c r="R33" i="1"/>
  <c r="S33" i="1" l="1"/>
  <c r="R34" i="1"/>
  <c r="R35" i="1" l="1"/>
  <c r="S34" i="1"/>
  <c r="R36" i="1" l="1"/>
  <c r="S35" i="1"/>
  <c r="S36" i="1" l="1"/>
  <c r="R37" i="1"/>
  <c r="R38" i="1" l="1"/>
  <c r="S37" i="1"/>
  <c r="S38" i="1" l="1"/>
  <c r="R39" i="1"/>
  <c r="R40" i="1" l="1"/>
  <c r="S39" i="1"/>
  <c r="R41" i="1" l="1"/>
  <c r="S40" i="1"/>
  <c r="S41" i="1" l="1"/>
  <c r="U12" i="1"/>
  <c r="V12" i="1" l="1"/>
  <c r="U13" i="1"/>
  <c r="V13" i="1" l="1"/>
  <c r="U14" i="1"/>
  <c r="U15" i="1" l="1"/>
  <c r="V14" i="1"/>
  <c r="V15" i="1" l="1"/>
  <c r="U16" i="1"/>
  <c r="U17" i="1" l="1"/>
  <c r="V16" i="1"/>
  <c r="V17" i="1" l="1"/>
  <c r="U18" i="1"/>
  <c r="V18" i="1" l="1"/>
  <c r="U19" i="1"/>
  <c r="U20" i="1" l="1"/>
  <c r="V19" i="1"/>
  <c r="U21" i="1" l="1"/>
  <c r="V20" i="1"/>
  <c r="V21" i="1" l="1"/>
  <c r="U22" i="1"/>
  <c r="U23" i="1" s="1"/>
  <c r="V22" i="1" l="1"/>
  <c r="U24" i="1" l="1"/>
  <c r="V23" i="1"/>
  <c r="V24" i="1" l="1"/>
  <c r="U25" i="1"/>
  <c r="V25" i="1" l="1"/>
  <c r="U26" i="1"/>
  <c r="U27" i="1" l="1"/>
  <c r="V26" i="1"/>
  <c r="V27" i="1" l="1"/>
  <c r="U28" i="1"/>
  <c r="V28" i="1" l="1"/>
  <c r="U29" i="1"/>
  <c r="V29" i="1" l="1"/>
  <c r="U30" i="1"/>
  <c r="U31" i="1" l="1"/>
  <c r="V30" i="1"/>
  <c r="U32" i="1" l="1"/>
  <c r="V31" i="1"/>
  <c r="U33" i="1" l="1"/>
  <c r="V32" i="1"/>
  <c r="V33" i="1" l="1"/>
  <c r="U34" i="1"/>
  <c r="U35" i="1" l="1"/>
  <c r="V34" i="1"/>
  <c r="V35" i="1" l="1"/>
  <c r="U36" i="1"/>
  <c r="V36" i="1" l="1"/>
  <c r="U37" i="1"/>
  <c r="U38" i="1" l="1"/>
  <c r="V37" i="1"/>
  <c r="U39" i="1" l="1"/>
  <c r="V38" i="1"/>
  <c r="U40" i="1" l="1"/>
  <c r="V39" i="1"/>
  <c r="U41" i="1" l="1"/>
  <c r="V40" i="1"/>
  <c r="U42" i="1" l="1"/>
  <c r="V42" i="1" s="1"/>
  <c r="V41" i="1"/>
  <c r="C12" i="5" l="1"/>
  <c r="D12" i="5" l="1"/>
  <c r="C13" i="5"/>
  <c r="D13" i="5" l="1"/>
  <c r="C14" i="5"/>
  <c r="D14" i="5" l="1"/>
  <c r="C15" i="5"/>
  <c r="D15" i="5" l="1"/>
  <c r="C16" i="5"/>
  <c r="C17" i="5" l="1"/>
  <c r="D16" i="5"/>
  <c r="D17" i="5" l="1"/>
  <c r="C18" i="5"/>
  <c r="D18" i="5" l="1"/>
  <c r="C19" i="5"/>
  <c r="D19" i="5" l="1"/>
  <c r="C20" i="5"/>
  <c r="D20" i="5" l="1"/>
  <c r="C21" i="5"/>
  <c r="D21" i="5" l="1"/>
  <c r="C22" i="5"/>
  <c r="D22" i="5" l="1"/>
  <c r="C23" i="5"/>
  <c r="C24" i="5" l="1"/>
  <c r="D23" i="5"/>
  <c r="D24" i="5" l="1"/>
  <c r="C25" i="5"/>
  <c r="C26" i="5" l="1"/>
  <c r="D25" i="5"/>
  <c r="C27" i="5" l="1"/>
  <c r="D26" i="5"/>
  <c r="C28" i="5" l="1"/>
  <c r="D27" i="5"/>
  <c r="D28" i="5" l="1"/>
  <c r="C29" i="5"/>
  <c r="C30" i="5" l="1"/>
  <c r="D29" i="5"/>
  <c r="D30" i="5" l="1"/>
  <c r="C31" i="5"/>
  <c r="D31" i="5" l="1"/>
  <c r="C32" i="5"/>
  <c r="D32" i="5" l="1"/>
  <c r="C33" i="5"/>
  <c r="D33" i="5" l="1"/>
  <c r="C34" i="5"/>
  <c r="C35" i="5" l="1"/>
  <c r="D34" i="5"/>
  <c r="D35" i="5" l="1"/>
  <c r="C36" i="5"/>
  <c r="C37" i="5" l="1"/>
  <c r="D36" i="5"/>
  <c r="C38" i="5" l="1"/>
  <c r="D37" i="5"/>
  <c r="D38" i="5" l="1"/>
  <c r="C39" i="5"/>
  <c r="D39" i="5" l="1"/>
  <c r="C40" i="5"/>
  <c r="C41" i="5" l="1"/>
  <c r="D40" i="5"/>
  <c r="C42" i="5" l="1"/>
  <c r="D41" i="5"/>
  <c r="D42" i="5" l="1"/>
  <c r="F12" i="5"/>
  <c r="F13" i="5" l="1"/>
  <c r="G12" i="5"/>
  <c r="F14" i="5" l="1"/>
  <c r="G13" i="5"/>
  <c r="G14" i="5" l="1"/>
  <c r="F15" i="5"/>
  <c r="G15" i="5" l="1"/>
  <c r="F16" i="5"/>
  <c r="G16" i="5" l="1"/>
  <c r="F17" i="5"/>
  <c r="F18" i="5" l="1"/>
  <c r="G17" i="5"/>
  <c r="F19" i="5" l="1"/>
  <c r="G18" i="5"/>
  <c r="F20" i="5" l="1"/>
  <c r="G19" i="5"/>
  <c r="G20" i="5" l="1"/>
  <c r="F21" i="5"/>
  <c r="G21" i="5" l="1"/>
  <c r="F22" i="5"/>
  <c r="F23" i="5" l="1"/>
  <c r="G22" i="5"/>
  <c r="F24" i="5" l="1"/>
  <c r="G23" i="5"/>
  <c r="G24" i="5" l="1"/>
  <c r="F25" i="5"/>
  <c r="F26" i="5" l="1"/>
  <c r="G25" i="5"/>
  <c r="G26" i="5" l="1"/>
  <c r="F27" i="5"/>
  <c r="F28" i="5" l="1"/>
  <c r="G27" i="5"/>
  <c r="F29" i="5" l="1"/>
  <c r="G28" i="5"/>
  <c r="F30" i="5" l="1"/>
  <c r="G29" i="5"/>
  <c r="F31" i="5" l="1"/>
  <c r="G30" i="5"/>
  <c r="F32" i="5" l="1"/>
  <c r="G31" i="5"/>
  <c r="F33" i="5" l="1"/>
  <c r="G32" i="5"/>
  <c r="G33" i="5" l="1"/>
  <c r="F34" i="5"/>
  <c r="G34" i="5" l="1"/>
  <c r="F35" i="5"/>
  <c r="F36" i="5" l="1"/>
  <c r="G35" i="5"/>
  <c r="G36" i="5" l="1"/>
  <c r="F37" i="5"/>
  <c r="G37" i="5" l="1"/>
  <c r="F38" i="5"/>
  <c r="G38" i="5" l="1"/>
  <c r="F39" i="5"/>
  <c r="F40" i="5" l="1"/>
  <c r="G39" i="5"/>
  <c r="F41" i="5" l="1"/>
  <c r="G40" i="5"/>
  <c r="G41" i="5" l="1"/>
  <c r="I12" i="5"/>
  <c r="I13" i="5" l="1"/>
  <c r="J12" i="5"/>
  <c r="J13" i="5" l="1"/>
  <c r="I14" i="5"/>
  <c r="J14" i="5" l="1"/>
  <c r="I15" i="5"/>
  <c r="I16" i="5" l="1"/>
  <c r="J15" i="5"/>
  <c r="J16" i="5" l="1"/>
  <c r="I17" i="5"/>
  <c r="I18" i="5" l="1"/>
  <c r="J17" i="5"/>
  <c r="J18" i="5" l="1"/>
  <c r="I19" i="5"/>
  <c r="J19" i="5" l="1"/>
  <c r="I20" i="5"/>
  <c r="I21" i="5" l="1"/>
  <c r="J20" i="5"/>
  <c r="I22" i="5" l="1"/>
  <c r="J21" i="5"/>
  <c r="J22" i="5" l="1"/>
  <c r="I23" i="5"/>
  <c r="J23" i="5" l="1"/>
  <c r="I24" i="5"/>
  <c r="I25" i="5" l="1"/>
  <c r="J24" i="5"/>
  <c r="J25" i="5" l="1"/>
  <c r="I26" i="5"/>
  <c r="J26" i="5" l="1"/>
  <c r="I27" i="5"/>
  <c r="I28" i="5" l="1"/>
  <c r="J27" i="5"/>
  <c r="J28" i="5" l="1"/>
  <c r="I29" i="5"/>
  <c r="J29" i="5" l="1"/>
  <c r="I30" i="5"/>
  <c r="J30" i="5" l="1"/>
  <c r="I31" i="5"/>
  <c r="I32" i="5" l="1"/>
  <c r="J31" i="5"/>
  <c r="J32" i="5" l="1"/>
  <c r="I33" i="5"/>
  <c r="I34" i="5" l="1"/>
  <c r="J33" i="5"/>
  <c r="J34" i="5" l="1"/>
  <c r="I35" i="5"/>
  <c r="J35" i="5" l="1"/>
  <c r="I36" i="5"/>
  <c r="J36" i="5" l="1"/>
  <c r="I37" i="5"/>
  <c r="I38" i="5" l="1"/>
  <c r="J37" i="5"/>
  <c r="J38" i="5" l="1"/>
  <c r="I39" i="5"/>
  <c r="J39" i="5" l="1"/>
  <c r="I40" i="5"/>
  <c r="J40" i="5" l="1"/>
  <c r="I41" i="5"/>
  <c r="I42" i="5" l="1"/>
  <c r="J41" i="5"/>
  <c r="J42" i="5" l="1"/>
  <c r="L12" i="5"/>
  <c r="L13" i="5" s="1"/>
  <c r="M12" i="5" l="1"/>
  <c r="L14" i="5" l="1"/>
  <c r="M13" i="5"/>
  <c r="M14" i="5" l="1"/>
  <c r="L15" i="5"/>
  <c r="L16" i="5" l="1"/>
  <c r="M15" i="5"/>
  <c r="L17" i="5" l="1"/>
  <c r="M16" i="5"/>
  <c r="L18" i="5" l="1"/>
  <c r="M17" i="5"/>
  <c r="M18" i="5" l="1"/>
  <c r="L19" i="5"/>
  <c r="M19" i="5" l="1"/>
  <c r="L20" i="5"/>
  <c r="L21" i="5" l="1"/>
  <c r="M20" i="5"/>
  <c r="M21" i="5" l="1"/>
  <c r="L22" i="5"/>
  <c r="M22" i="5" l="1"/>
  <c r="L23" i="5"/>
  <c r="M23" i="5" l="1"/>
  <c r="L24" i="5"/>
  <c r="L25" i="5" l="1"/>
  <c r="M24" i="5"/>
  <c r="L26" i="5" l="1"/>
  <c r="M25" i="5"/>
  <c r="L27" i="5" l="1"/>
  <c r="M26" i="5"/>
  <c r="L28" i="5" l="1"/>
  <c r="M27" i="5"/>
  <c r="M28" i="5" l="1"/>
  <c r="L29" i="5"/>
  <c r="L30" i="5" l="1"/>
  <c r="M29" i="5"/>
  <c r="M30" i="5" l="1"/>
  <c r="L31" i="5"/>
  <c r="L32" i="5" l="1"/>
  <c r="M31" i="5"/>
  <c r="L33" i="5" l="1"/>
  <c r="M32" i="5"/>
  <c r="M33" i="5" l="1"/>
  <c r="L34" i="5"/>
  <c r="M34" i="5" l="1"/>
  <c r="L35" i="5"/>
  <c r="M35" i="5" l="1"/>
  <c r="L36" i="5"/>
  <c r="L37" i="5" l="1"/>
  <c r="M36" i="5"/>
  <c r="L38" i="5" l="1"/>
  <c r="M37" i="5"/>
  <c r="M38" i="5" l="1"/>
  <c r="L39" i="5"/>
  <c r="M39" i="5" l="1"/>
  <c r="L40" i="5"/>
  <c r="M40" i="5" l="1"/>
  <c r="L41" i="5"/>
  <c r="M41" i="5" l="1"/>
  <c r="O12" i="5"/>
  <c r="O13" i="5" l="1"/>
  <c r="P12" i="5"/>
  <c r="O14" i="5" l="1"/>
  <c r="P13" i="5"/>
  <c r="O15" i="5" l="1"/>
  <c r="P14" i="5"/>
  <c r="P15" i="5" l="1"/>
  <c r="O16" i="5"/>
  <c r="P16" i="5" l="1"/>
  <c r="O17" i="5"/>
  <c r="P17" i="5" l="1"/>
  <c r="O18" i="5"/>
  <c r="O19" i="5" l="1"/>
  <c r="P18" i="5"/>
  <c r="P19" i="5" l="1"/>
  <c r="O20" i="5"/>
  <c r="O21" i="5" l="1"/>
  <c r="P20" i="5"/>
  <c r="P21" i="5" l="1"/>
  <c r="O22" i="5"/>
  <c r="P22" i="5" l="1"/>
  <c r="O23" i="5"/>
  <c r="P23" i="5" l="1"/>
  <c r="O24" i="5"/>
  <c r="P24" i="5" l="1"/>
  <c r="O25" i="5"/>
  <c r="O26" i="5" l="1"/>
  <c r="P25" i="5"/>
  <c r="P26" i="5" l="1"/>
  <c r="O27" i="5"/>
  <c r="O28" i="5" l="1"/>
  <c r="P27" i="5"/>
  <c r="O29" i="5" l="1"/>
  <c r="P28" i="5"/>
  <c r="P29" i="5" l="1"/>
  <c r="O30" i="5"/>
  <c r="P30" i="5" l="1"/>
  <c r="O31" i="5"/>
  <c r="O32" i="5" l="1"/>
  <c r="P31" i="5"/>
  <c r="P32" i="5" l="1"/>
  <c r="O33" i="5"/>
  <c r="O34" i="5" l="1"/>
  <c r="P33" i="5"/>
  <c r="P34" i="5" l="1"/>
  <c r="O35" i="5"/>
  <c r="P35" i="5" l="1"/>
  <c r="O36" i="5"/>
  <c r="P36" i="5" l="1"/>
  <c r="O37" i="5"/>
  <c r="O38" i="5" l="1"/>
  <c r="P37" i="5"/>
  <c r="P38" i="5" l="1"/>
  <c r="O39" i="5"/>
  <c r="P39" i="5" l="1"/>
  <c r="O40" i="5"/>
  <c r="P40" i="5" l="1"/>
  <c r="O41" i="5"/>
  <c r="P41" i="5" l="1"/>
  <c r="O42" i="5"/>
  <c r="P42" i="5" l="1"/>
  <c r="R12" i="5"/>
  <c r="S12" i="5" l="1"/>
  <c r="R13" i="5"/>
  <c r="R14" i="5" l="1"/>
  <c r="S13" i="5"/>
  <c r="S14" i="5" l="1"/>
  <c r="R15" i="5"/>
  <c r="S15" i="5" l="1"/>
  <c r="R16" i="5"/>
  <c r="S16" i="5" l="1"/>
  <c r="R17" i="5"/>
  <c r="S17" i="5" l="1"/>
  <c r="R18" i="5"/>
  <c r="R19" i="5" l="1"/>
  <c r="S18" i="5"/>
  <c r="S19" i="5" l="1"/>
  <c r="R20" i="5"/>
  <c r="S20" i="5" l="1"/>
  <c r="R21" i="5"/>
  <c r="S21" i="5" l="1"/>
  <c r="R22" i="5"/>
  <c r="S22" i="5" l="1"/>
  <c r="R23" i="5"/>
  <c r="S23" i="5" l="1"/>
  <c r="R24" i="5"/>
  <c r="R25" i="5" l="1"/>
  <c r="S24" i="5"/>
  <c r="R26" i="5" l="1"/>
  <c r="S25" i="5"/>
  <c r="R27" i="5" l="1"/>
  <c r="S26" i="5"/>
  <c r="R28" i="5" l="1"/>
  <c r="S27" i="5"/>
  <c r="S28" i="5" l="1"/>
  <c r="R29" i="5"/>
  <c r="R30" i="5" l="1"/>
  <c r="S29" i="5"/>
  <c r="S30" i="5" l="1"/>
  <c r="R31" i="5"/>
  <c r="S31" i="5" l="1"/>
  <c r="R32" i="5"/>
  <c r="S32" i="5" l="1"/>
  <c r="R33" i="5"/>
  <c r="S33" i="5" l="1"/>
  <c r="R34" i="5"/>
  <c r="S34" i="5" l="1"/>
  <c r="R35" i="5"/>
  <c r="R36" i="5" l="1"/>
  <c r="S35" i="5"/>
  <c r="R37" i="5" l="1"/>
  <c r="S36" i="5"/>
  <c r="S37" i="5" l="1"/>
  <c r="R38" i="5"/>
  <c r="R39" i="5" l="1"/>
  <c r="S38" i="5"/>
  <c r="S39" i="5" l="1"/>
  <c r="R40" i="5"/>
  <c r="S40" i="5" l="1"/>
  <c r="R41" i="5"/>
  <c r="R42" i="5" l="1"/>
  <c r="S41" i="5"/>
  <c r="S42" i="5" l="1"/>
  <c r="U12" i="5"/>
  <c r="U13" i="5" l="1"/>
  <c r="V12" i="5"/>
  <c r="U14" i="5" l="1"/>
  <c r="V13" i="5"/>
  <c r="V14" i="5" l="1"/>
  <c r="U15" i="5"/>
  <c r="V15" i="5" l="1"/>
  <c r="U16" i="5"/>
  <c r="V16" i="5" l="1"/>
  <c r="U17" i="5"/>
  <c r="U18" i="5" l="1"/>
  <c r="V17" i="5"/>
  <c r="V18" i="5" l="1"/>
  <c r="U19" i="5"/>
  <c r="V19" i="5" l="1"/>
  <c r="U20" i="5"/>
  <c r="V20" i="5" l="1"/>
  <c r="U21" i="5"/>
  <c r="U22" i="5" l="1"/>
  <c r="V21" i="5"/>
  <c r="U23" i="5" l="1"/>
  <c r="V22" i="5"/>
  <c r="V23" i="5" l="1"/>
  <c r="U24" i="5"/>
  <c r="U25" i="5" l="1"/>
  <c r="V24" i="5"/>
  <c r="V25" i="5" l="1"/>
  <c r="U26" i="5"/>
  <c r="U27" i="5" l="1"/>
  <c r="V26" i="5"/>
  <c r="V27" i="5" l="1"/>
  <c r="U28" i="5"/>
  <c r="U29" i="5" l="1"/>
  <c r="V28" i="5"/>
  <c r="V29" i="5" l="1"/>
  <c r="U30" i="5"/>
  <c r="V30" i="5" l="1"/>
  <c r="U31" i="5"/>
  <c r="V31" i="5" l="1"/>
  <c r="U32" i="5"/>
  <c r="V32" i="5" l="1"/>
  <c r="U33" i="5"/>
  <c r="V33" i="5" l="1"/>
  <c r="U34" i="5"/>
  <c r="V34" i="5" l="1"/>
  <c r="U35" i="5"/>
  <c r="V35" i="5" l="1"/>
  <c r="U36" i="5"/>
  <c r="V36" i="5" l="1"/>
  <c r="U37" i="5"/>
  <c r="U38" i="5" l="1"/>
  <c r="V37" i="5"/>
  <c r="V38" i="5" l="1"/>
  <c r="U39" i="5"/>
  <c r="V39" i="5" l="1"/>
</calcChain>
</file>

<file path=xl/sharedStrings.xml><?xml version="1.0" encoding="utf-8"?>
<sst xmlns="http://schemas.openxmlformats.org/spreadsheetml/2006/main" count="125" uniqueCount="73">
  <si>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</si>
  <si>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</si>
  <si>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</si>
  <si>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</si>
  <si>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</si>
  <si>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</si>
  <si>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</si>
  <si>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</si>
  <si>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</si>
  <si>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</si>
  <si>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</si>
  <si>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</si>
  <si>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</t>
  </si>
  <si>
    <t>HAM RADIO</t>
  </si>
  <si>
    <t>DARC-UKW-Winter-FD</t>
  </si>
  <si>
    <t>Himmelfahrt</t>
  </si>
  <si>
    <t>Weihnachten</t>
  </si>
  <si>
    <t>Neujahr</t>
  </si>
  <si>
    <t>Karfreitag</t>
  </si>
  <si>
    <t>WAE-DX-Cont. RTTY</t>
  </si>
  <si>
    <t>Fronleichnam</t>
  </si>
  <si>
    <t xml:space="preserve">erstellt von: </t>
  </si>
  <si>
    <t>Heilige drei Könige</t>
  </si>
  <si>
    <t>Mariä Himmelfahrt</t>
  </si>
  <si>
    <t>Silvester</t>
  </si>
  <si>
    <t>Rosenmontag</t>
  </si>
  <si>
    <t>WAE-DX-Cont. SSB</t>
  </si>
  <si>
    <t>Tag der Dt. Einheit</t>
  </si>
  <si>
    <t xml:space="preserve">IARU HF-Championship </t>
  </si>
  <si>
    <t>CQWWDX Cont.RTTY</t>
  </si>
  <si>
    <t>DL3AH/081220</t>
  </si>
  <si>
    <t>Sommer FD UKW</t>
  </si>
  <si>
    <t>DARC-UKW-Frühl. Contest</t>
  </si>
  <si>
    <t>WAE-DX-Cont. CW</t>
  </si>
  <si>
    <t>DARC 10-mtr.-Contest</t>
  </si>
  <si>
    <t>DARC-Weihnachtscont.</t>
  </si>
  <si>
    <t>DARC-Herbst MV</t>
  </si>
  <si>
    <t>Maifeiertag</t>
  </si>
  <si>
    <t>CQWWDX Cont. SSB</t>
  </si>
  <si>
    <t>FTS  in Baunatal</t>
  </si>
  <si>
    <r>
      <t xml:space="preserve"> </t>
    </r>
    <r>
      <rPr>
        <b/>
        <sz val="20"/>
        <rFont val="Arial"/>
        <family val="2"/>
      </rPr>
      <t>Funkamateure</t>
    </r>
    <r>
      <rPr>
        <b/>
        <sz val="18"/>
        <rFont val="Arial"/>
        <family val="2"/>
      </rPr>
      <t xml:space="preserve">   </t>
    </r>
    <r>
      <rPr>
        <b/>
        <sz val="18"/>
        <color theme="0"/>
        <rFont val="Arial"/>
        <family val="2"/>
      </rPr>
      <t>…wir können Technik</t>
    </r>
    <r>
      <rPr>
        <b/>
        <sz val="18"/>
        <rFont val="Arial"/>
        <family val="2"/>
      </rPr>
      <t xml:space="preserve"> </t>
    </r>
    <r>
      <rPr>
        <b/>
        <sz val="16"/>
        <rFont val="Arial"/>
        <family val="2"/>
      </rPr>
      <t xml:space="preserve">                   </t>
    </r>
    <r>
      <rPr>
        <b/>
        <sz val="16"/>
        <rFont val="Wingdings"/>
        <charset val="2"/>
      </rPr>
      <t>l</t>
    </r>
    <r>
      <rPr>
        <b/>
        <sz val="16"/>
        <rFont val="Arial"/>
        <family val="2"/>
      </rPr>
      <t xml:space="preserve">              </t>
    </r>
    <r>
      <rPr>
        <b/>
        <sz val="20"/>
        <rFont val="Arial"/>
        <family val="2"/>
      </rPr>
      <t xml:space="preserve"> </t>
    </r>
    <r>
      <rPr>
        <b/>
        <sz val="20"/>
        <color theme="0"/>
        <rFont val="Arial"/>
        <family val="2"/>
      </rPr>
      <t>www.darc.de</t>
    </r>
  </si>
  <si>
    <t>Heiligabend</t>
  </si>
  <si>
    <t>im Auftrag der GS</t>
  </si>
  <si>
    <t>CQWWDX Cont. CW</t>
  </si>
  <si>
    <t>DARC-FT4-Contest</t>
  </si>
  <si>
    <t>IARU UHF/µW-Cont.</t>
  </si>
  <si>
    <r>
      <rPr>
        <b/>
        <i/>
        <sz val="36"/>
        <rFont val="USABlack"/>
      </rPr>
      <t>DARC</t>
    </r>
    <r>
      <rPr>
        <b/>
        <sz val="36"/>
        <rFont val="Arial"/>
        <family val="2"/>
      </rPr>
      <t>-Jahreskalender 2025</t>
    </r>
  </si>
  <si>
    <t>Januar 2026</t>
  </si>
  <si>
    <t>Februar 2026</t>
  </si>
  <si>
    <t>Ostern</t>
  </si>
  <si>
    <t>DL3AH/01.11.24 ©</t>
  </si>
  <si>
    <t>(26.10. = Ende MESZ)</t>
  </si>
  <si>
    <r>
      <t>FTS  in B'tal /</t>
    </r>
    <r>
      <rPr>
        <b/>
        <sz val="6"/>
        <color rgb="FF0000FF"/>
        <rFont val="Arial"/>
        <family val="2"/>
      </rPr>
      <t>Reforma.</t>
    </r>
  </si>
  <si>
    <r>
      <t>FTS  in B'tal/</t>
    </r>
    <r>
      <rPr>
        <sz val="6"/>
        <rFont val="Arial"/>
        <family val="2"/>
      </rPr>
      <t>IARU-1 Cont.</t>
    </r>
  </si>
  <si>
    <t>(Anfang MESZ)</t>
  </si>
  <si>
    <t>75 Jahre DARC</t>
  </si>
  <si>
    <t>DARC-Ostercontest</t>
  </si>
  <si>
    <t>vy 55 es 73 de DL3AH</t>
  </si>
  <si>
    <t>DARC-UKW-Contest</t>
  </si>
  <si>
    <t>IARU-R1-FD/CW</t>
  </si>
  <si>
    <t>Pfingsten</t>
  </si>
  <si>
    <t>DARC-10-m-Contest</t>
  </si>
  <si>
    <t>IARU HF-Championship</t>
  </si>
  <si>
    <t>WAG-Contest + Ausb.-C.</t>
  </si>
  <si>
    <t>WAG-Contest</t>
  </si>
  <si>
    <t>IARU-Reg.1-FD/SSB(+)</t>
  </si>
  <si>
    <t>IARU-Reg.1-VHF-Cont(+)</t>
  </si>
  <si>
    <t>DARC-RTTY-Kurz-Cont.</t>
  </si>
  <si>
    <t>DARC-RTTY-Kurz-Contest</t>
  </si>
  <si>
    <r>
      <rPr>
        <b/>
        <sz val="6"/>
        <color rgb="FF0000FF"/>
        <rFont val="Arial"/>
        <family val="2"/>
      </rPr>
      <t>Pfingsten</t>
    </r>
    <r>
      <rPr>
        <sz val="6"/>
        <rFont val="Arial"/>
        <family val="2"/>
      </rPr>
      <t>: DARC-µW-C.</t>
    </r>
  </si>
  <si>
    <t>des OV Neubrandenburg – DOK V22</t>
  </si>
  <si>
    <t>OV-Abend</t>
  </si>
  <si>
    <r>
      <rPr>
        <b/>
        <sz val="10"/>
        <color rgb="FFFF0000"/>
        <rFont val="Arial"/>
        <family val="2"/>
      </rPr>
      <t>OV-Abend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</si>
</sst>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sz val="6"/>
      <name val="Arial"/>
      <family val="2"/>
    </font>
    <font>
      <b/>
      <sz val="6"/>
      <color indexed="12"/>
      <name val="Arial"/>
      <family val="2"/>
    </font>
    <font>
      <b/>
      <sz val="6"/>
      <name val="Arial"/>
      <family val="2"/>
    </font>
    <font>
      <sz val="8"/>
      <color theme="0"/>
      <name val="Arial"/>
      <family val="2"/>
    </font>
    <font>
      <b/>
      <sz val="6"/>
      <color theme="0"/>
      <name val="Arial"/>
      <family val="2"/>
    </font>
    <font>
      <b/>
      <sz val="6"/>
      <color rgb="FF0000FF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6"/>
      <name val="Wingdings"/>
      <charset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i/>
      <sz val="36"/>
      <name val="USABlack"/>
    </font>
    <font>
      <b/>
      <sz val="8"/>
      <color indexed="10"/>
      <name val="Arial"/>
      <family val="2"/>
    </font>
    <font>
      <b/>
      <sz val="6"/>
      <color indexed="10"/>
      <name val="Arial"/>
      <family val="2"/>
    </font>
    <font>
      <b/>
      <sz val="6"/>
      <color rgb="FFFF0000"/>
      <name val="Arial"/>
      <family val="2"/>
    </font>
    <font>
      <b/>
      <sz val="8"/>
      <color rgb="FFFF0000"/>
      <name val="Arial"/>
      <family val="2"/>
    </font>
    <font>
      <sz val="6"/>
      <color rgb="FFC0000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b/>
      <sz val="6"/>
      <color rgb="FFC00000"/>
      <name val="Arial"/>
      <family val="2"/>
    </font>
    <font>
      <sz val="6"/>
      <name val="Arial Narrow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CCFF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21C5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0" fillId="0" borderId="11" xfId="0" applyBorder="1"/>
    <xf numFmtId="0" fontId="0" fillId="2" borderId="12" xfId="0" applyFill="1" applyBorder="1"/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0" fillId="2" borderId="18" xfId="0" applyFill="1" applyBorder="1"/>
    <xf numFmtId="0" fontId="8" fillId="0" borderId="1" xfId="0" applyFont="1" applyBorder="1" applyAlignment="1" applyProtection="1">
      <alignment horizontal="left" vertical="center"/>
      <protection locked="0"/>
    </xf>
    <xf numFmtId="164" fontId="2" fillId="2" borderId="1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164" fontId="2" fillId="5" borderId="16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left" vertical="center"/>
      <protection locked="0"/>
    </xf>
    <xf numFmtId="164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3" fillId="6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6" borderId="1" xfId="0" applyFont="1" applyFill="1" applyBorder="1" applyAlignment="1" applyProtection="1">
      <alignment vertical="center"/>
      <protection locked="0"/>
    </xf>
    <xf numFmtId="164" fontId="2" fillId="7" borderId="2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164" fontId="2" fillId="8" borderId="5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8" fillId="7" borderId="1" xfId="0" applyFont="1" applyFill="1" applyBorder="1" applyAlignment="1" applyProtection="1">
      <alignment vertical="center"/>
      <protection locked="0"/>
    </xf>
    <xf numFmtId="0" fontId="8" fillId="0" borderId="1" xfId="0" quotePrefix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64" fontId="2" fillId="5" borderId="5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 applyProtection="1">
      <alignment horizontal="left" vertical="center"/>
      <protection locked="0"/>
    </xf>
    <xf numFmtId="164" fontId="2" fillId="6" borderId="2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vertical="center"/>
      <protection locked="0"/>
    </xf>
    <xf numFmtId="0" fontId="10" fillId="7" borderId="1" xfId="0" applyFont="1" applyFill="1" applyBorder="1" applyAlignment="1" applyProtection="1">
      <alignment vertical="center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8" fillId="7" borderId="1" xfId="0" quotePrefix="1" applyFont="1" applyFill="1" applyBorder="1" applyAlignment="1" applyProtection="1">
      <alignment horizontal="left" vertical="center"/>
      <protection locked="0"/>
    </xf>
    <xf numFmtId="0" fontId="14" fillId="7" borderId="1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5" borderId="1" xfId="0" quotePrefix="1" applyFont="1" applyFill="1" applyBorder="1" applyAlignment="1" applyProtection="1">
      <alignment horizontal="left" vertical="center"/>
      <protection locked="0"/>
    </xf>
    <xf numFmtId="0" fontId="12" fillId="7" borderId="1" xfId="0" applyFont="1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10" fillId="7" borderId="1" xfId="0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7" borderId="4" xfId="0" applyFont="1" applyFill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7" borderId="1" xfId="0" applyFont="1" applyFill="1" applyBorder="1" applyAlignment="1" applyProtection="1">
      <alignment horizontal="left"/>
      <protection locked="0"/>
    </xf>
    <xf numFmtId="0" fontId="8" fillId="5" borderId="1" xfId="0" applyFont="1" applyFill="1" applyBorder="1" applyAlignment="1" applyProtection="1">
      <alignment horizontal="left"/>
      <protection locked="0"/>
    </xf>
    <xf numFmtId="0" fontId="10" fillId="5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7" borderId="1" xfId="0" applyFont="1" applyFill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8" fillId="7" borderId="4" xfId="0" applyFont="1" applyFill="1" applyBorder="1" applyAlignment="1" applyProtection="1">
      <alignment horizontal="left" vertical="center"/>
      <protection locked="0"/>
    </xf>
    <xf numFmtId="0" fontId="23" fillId="7" borderId="1" xfId="0" applyFont="1" applyFill="1" applyBorder="1" applyAlignment="1" applyProtection="1">
      <alignment horizontal="left" vertical="center"/>
      <protection locked="0"/>
    </xf>
    <xf numFmtId="0" fontId="24" fillId="5" borderId="1" xfId="0" quotePrefix="1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25" fillId="7" borderId="1" xfId="0" applyFont="1" applyFill="1" applyBorder="1" applyAlignment="1" applyProtection="1">
      <alignment vertical="center"/>
      <protection locked="0"/>
    </xf>
    <xf numFmtId="0" fontId="25" fillId="5" borderId="1" xfId="0" applyFont="1" applyFill="1" applyBorder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vertical="center"/>
      <protection locked="0"/>
    </xf>
    <xf numFmtId="0" fontId="8" fillId="6" borderId="0" xfId="0" applyFont="1" applyFill="1"/>
    <xf numFmtId="0" fontId="9" fillId="0" borderId="4" xfId="0" applyFont="1" applyBorder="1" applyAlignment="1" applyProtection="1">
      <alignment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24" fillId="5" borderId="1" xfId="0" applyFont="1" applyFill="1" applyBorder="1" applyAlignment="1" applyProtection="1">
      <alignment horizontal="center" vertical="center"/>
      <protection locked="0"/>
    </xf>
    <xf numFmtId="0" fontId="25" fillId="6" borderId="1" xfId="0" applyFont="1" applyFill="1" applyBorder="1" applyAlignment="1" applyProtection="1">
      <alignment vertical="center"/>
      <protection locked="0"/>
    </xf>
    <xf numFmtId="0" fontId="10" fillId="6" borderId="1" xfId="0" applyFont="1" applyFill="1" applyBorder="1" applyAlignment="1" applyProtection="1">
      <alignment vertical="center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164" fontId="27" fillId="3" borderId="2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10" fillId="7" borderId="26" xfId="0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28" fillId="7" borderId="1" xfId="0" applyFont="1" applyFill="1" applyBorder="1" applyAlignment="1" applyProtection="1">
      <alignment vertical="center"/>
      <protection locked="0"/>
    </xf>
    <xf numFmtId="0" fontId="28" fillId="5" borderId="1" xfId="0" applyFont="1" applyFill="1" applyBorder="1" applyAlignment="1" applyProtection="1">
      <alignment vertical="center"/>
      <protection locked="0"/>
    </xf>
    <xf numFmtId="0" fontId="8" fillId="0" borderId="27" xfId="0" applyFont="1" applyBorder="1" applyAlignment="1">
      <alignment vertical="center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23" fillId="5" borderId="1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>
      <alignment horizontal="left" vertical="center"/>
    </xf>
    <xf numFmtId="0" fontId="29" fillId="7" borderId="1" xfId="0" applyFont="1" applyFill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left" vertical="center"/>
      <protection locked="0"/>
    </xf>
    <xf numFmtId="164" fontId="2" fillId="5" borderId="28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 applyProtection="1">
      <alignment horizontal="left" vertical="center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right" vertical="center"/>
      <protection locked="0"/>
    </xf>
    <xf numFmtId="164" fontId="2" fillId="7" borderId="31" xfId="0" applyNumberFormat="1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5" fillId="5" borderId="30" xfId="0" applyFont="1" applyFill="1" applyBorder="1" applyAlignment="1" applyProtection="1">
      <alignment vertical="center"/>
      <protection locked="0"/>
    </xf>
    <xf numFmtId="164" fontId="2" fillId="5" borderId="31" xfId="0" applyNumberFormat="1" applyFont="1" applyFill="1" applyBorder="1" applyAlignment="1">
      <alignment horizontal="center" vertical="center"/>
    </xf>
    <xf numFmtId="0" fontId="9" fillId="5" borderId="32" xfId="0" applyFont="1" applyFill="1" applyBorder="1" applyAlignment="1" applyProtection="1">
      <alignment horizontal="left" vertical="center"/>
      <protection locked="0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164" fontId="2" fillId="7" borderId="28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left" vertical="center"/>
    </xf>
    <xf numFmtId="164" fontId="11" fillId="3" borderId="10" xfId="0" applyNumberFormat="1" applyFont="1" applyFill="1" applyBorder="1" applyAlignment="1">
      <alignment horizontal="right" vertical="center"/>
    </xf>
    <xf numFmtId="164" fontId="5" fillId="8" borderId="0" xfId="0" applyNumberFormat="1" applyFont="1" applyFill="1" applyAlignment="1">
      <alignment horizontal="center" vertical="center" shrinkToFit="1"/>
    </xf>
    <xf numFmtId="164" fontId="5" fillId="8" borderId="19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0" borderId="22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17" fontId="1" fillId="0" borderId="22" xfId="0" quotePrefix="1" applyNumberFormat="1" applyFont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left" vertical="center"/>
      <protection locked="0"/>
    </xf>
    <xf numFmtId="0" fontId="30" fillId="9" borderId="1" xfId="0" applyFont="1" applyFill="1" applyBorder="1" applyAlignment="1" applyProtection="1">
      <alignment horizontal="left" vertical="center"/>
      <protection locked="0"/>
    </xf>
    <xf numFmtId="0" fontId="30" fillId="9" borderId="4" xfId="0" applyFont="1" applyFill="1" applyBorder="1" applyAlignment="1" applyProtection="1">
      <alignment horizontal="left" vertical="center"/>
      <protection locked="0"/>
    </xf>
    <xf numFmtId="0" fontId="8" fillId="9" borderId="1" xfId="0" quotePrefix="1" applyFont="1" applyFill="1" applyBorder="1" applyAlignment="1" applyProtection="1">
      <alignment horizontal="left" vertical="center"/>
      <protection locked="0"/>
    </xf>
    <xf numFmtId="0" fontId="30" fillId="9" borderId="4" xfId="0" applyFont="1" applyFill="1" applyBorder="1" applyAlignment="1" applyProtection="1">
      <alignment vertical="center"/>
      <protection locked="0"/>
    </xf>
    <xf numFmtId="0" fontId="30" fillId="9" borderId="1" xfId="0" applyFont="1" applyFill="1" applyBorder="1" applyAlignment="1" applyProtection="1">
      <alignment vertical="center"/>
      <protection locked="0"/>
    </xf>
    <xf numFmtId="0" fontId="30" fillId="9" borderId="1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76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40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40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40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40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  <dxf>
      <fill>
        <patternFill>
          <fgColor indexed="29"/>
          <bgColor indexed="41"/>
        </patternFill>
      </fill>
    </dxf>
    <dxf>
      <fill>
        <patternFill>
          <bgColor indexed="40"/>
        </patternFill>
      </fill>
    </dxf>
    <dxf>
      <fill>
        <patternFill>
          <bgColor indexed="27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colors>
    <mruColors>
      <color rgb="FF0000FF"/>
      <color rgb="FFABE9FF"/>
      <color rgb="FF21C5FF"/>
      <color rgb="FFFFFFFF"/>
      <color rgb="FF3BCCFF"/>
      <color rgb="FF93E3FF"/>
      <color rgb="FF11C1FF"/>
      <color rgb="FF53D2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28575</xdr:rowOff>
    </xdr:from>
    <xdr:to>
      <xdr:col>22</xdr:col>
      <xdr:colOff>847725</xdr:colOff>
      <xdr:row>9</xdr:row>
      <xdr:rowOff>133350</xdr:rowOff>
    </xdr:to>
    <xdr:pic>
      <xdr:nvPicPr>
        <xdr:cNvPr id="4198" name="Picture 15" descr="Funktionsträgerseminar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200025"/>
          <a:ext cx="22574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28575</xdr:rowOff>
    </xdr:from>
    <xdr:to>
      <xdr:col>22</xdr:col>
      <xdr:colOff>847725</xdr:colOff>
      <xdr:row>9</xdr:row>
      <xdr:rowOff>133350</xdr:rowOff>
    </xdr:to>
    <xdr:pic>
      <xdr:nvPicPr>
        <xdr:cNvPr id="3134" name="Picture 1" descr="Funktionsträgerseminar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00025"/>
          <a:ext cx="22574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X45"/>
  <sheetViews>
    <sheetView tabSelected="1" topLeftCell="A4" zoomScaleNormal="100" workbookViewId="0">
      <selection activeCell="W14" sqref="W14"/>
    </sheetView>
  </sheetViews>
  <sheetFormatPr baseColWidth="10" defaultRowHeight="12.75"/>
  <cols>
    <col min="1" max="2" width="2.85546875" customWidth="1"/>
    <col min="3" max="3" width="3" customWidth="1"/>
    <col min="4" max="4" width="3.5703125" customWidth="1"/>
    <col min="5" max="5" width="14.28515625" customWidth="1"/>
    <col min="6" max="6" width="4" bestFit="1" customWidth="1"/>
    <col min="7" max="7" width="3.5703125" customWidth="1"/>
    <col min="8" max="8" width="14.28515625" customWidth="1"/>
    <col min="9" max="9" width="4" bestFit="1" customWidth="1"/>
    <col min="10" max="10" width="3.5703125" customWidth="1"/>
    <col min="11" max="11" width="14.28515625" customWidth="1"/>
    <col min="12" max="12" width="4" bestFit="1" customWidth="1"/>
    <col min="13" max="13" width="3.5703125" customWidth="1"/>
    <col min="14" max="14" width="15.28515625" bestFit="1" customWidth="1"/>
    <col min="15" max="15" width="4" bestFit="1" customWidth="1"/>
    <col min="16" max="16" width="3.5703125" customWidth="1"/>
    <col min="17" max="17" width="14.28515625" customWidth="1"/>
    <col min="18" max="18" width="4" bestFit="1" customWidth="1"/>
    <col min="19" max="19" width="3.5703125" customWidth="1"/>
    <col min="20" max="20" width="14.28515625" customWidth="1"/>
    <col min="21" max="21" width="4" bestFit="1" customWidth="1"/>
    <col min="22" max="22" width="3.5703125" customWidth="1"/>
    <col min="23" max="23" width="14.28515625" customWidth="1"/>
    <col min="24" max="24" width="2.85546875" customWidth="1"/>
  </cols>
  <sheetData>
    <row r="1" spans="2:24" ht="13.5" thickBot="1"/>
    <row r="2" spans="2:24" ht="12.75" customHeight="1">
      <c r="B2" s="7"/>
      <c r="C2" s="144" t="s">
        <v>46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8"/>
      <c r="U2" s="8"/>
      <c r="V2" s="8"/>
      <c r="W2" s="8"/>
      <c r="X2" s="4"/>
    </row>
    <row r="3" spans="2:24" ht="12.75" customHeight="1">
      <c r="B3" s="9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0"/>
      <c r="U3" s="10"/>
      <c r="V3" s="10"/>
      <c r="W3" s="10"/>
      <c r="X3" s="5"/>
    </row>
    <row r="4" spans="2:24" ht="12.75" customHeight="1">
      <c r="B4" s="9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0"/>
      <c r="U4" s="10"/>
      <c r="V4" s="10"/>
      <c r="W4" s="10"/>
      <c r="X4" s="5"/>
    </row>
    <row r="5" spans="2:24" ht="12.75" customHeight="1">
      <c r="B5" s="9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0"/>
      <c r="U5" s="10"/>
      <c r="V5" s="10"/>
      <c r="W5" s="10"/>
      <c r="X5" s="5"/>
    </row>
    <row r="6" spans="2:24" ht="12.75" customHeight="1">
      <c r="B6" s="9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0"/>
      <c r="U6" s="10"/>
      <c r="V6" s="10"/>
      <c r="W6" s="10"/>
      <c r="X6" s="5"/>
    </row>
    <row r="7" spans="2:24" ht="12.75" customHeight="1">
      <c r="B7" s="9"/>
      <c r="C7" s="141" t="s">
        <v>70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0"/>
      <c r="U7" s="10"/>
      <c r="V7" s="10"/>
      <c r="W7" s="10"/>
      <c r="X7" s="5"/>
    </row>
    <row r="8" spans="2:24" ht="12.75" customHeight="1">
      <c r="B8" s="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0"/>
      <c r="U8" s="10"/>
      <c r="V8" s="10"/>
      <c r="W8" s="10"/>
      <c r="X8" s="5"/>
    </row>
    <row r="9" spans="2:24" ht="12.75" customHeight="1">
      <c r="B9" s="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0"/>
      <c r="U9" s="10"/>
      <c r="V9" s="10"/>
      <c r="W9" s="10"/>
      <c r="X9" s="5"/>
    </row>
    <row r="10" spans="2:24" ht="13.5" thickBo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5"/>
    </row>
    <row r="11" spans="2:24" ht="15.75">
      <c r="B11" s="9"/>
      <c r="C11" s="146" t="s">
        <v>0</v>
      </c>
      <c r="D11" s="142"/>
      <c r="E11" s="142"/>
      <c r="F11" s="146" t="s">
        <v>1</v>
      </c>
      <c r="G11" s="142"/>
      <c r="H11" s="143"/>
      <c r="I11" s="142" t="s">
        <v>2</v>
      </c>
      <c r="J11" s="142"/>
      <c r="K11" s="142"/>
      <c r="L11" s="146" t="s">
        <v>3</v>
      </c>
      <c r="M11" s="142"/>
      <c r="N11" s="143"/>
      <c r="O11" s="142" t="s">
        <v>4</v>
      </c>
      <c r="P11" s="142"/>
      <c r="Q11" s="142"/>
      <c r="R11" s="146" t="s">
        <v>5</v>
      </c>
      <c r="S11" s="142"/>
      <c r="T11" s="143"/>
      <c r="U11" s="142" t="s">
        <v>6</v>
      </c>
      <c r="V11" s="142"/>
      <c r="W11" s="143"/>
      <c r="X11" s="5"/>
    </row>
    <row r="12" spans="2:24">
      <c r="B12" s="9"/>
      <c r="C12" s="32">
        <v>45658</v>
      </c>
      <c r="D12" s="33" t="str">
        <f>TEXT(C12,"ttt")</f>
        <v>Mi</v>
      </c>
      <c r="E12" s="34" t="s">
        <v>17</v>
      </c>
      <c r="F12" s="1">
        <f>+MAX(C12:C42)+1</f>
        <v>45689</v>
      </c>
      <c r="G12" s="2" t="str">
        <f>TEXT(F12,"ttt")</f>
        <v>Sa</v>
      </c>
      <c r="H12" s="58" t="s">
        <v>14</v>
      </c>
      <c r="I12" s="3">
        <f>+MAX(F12:F42)+1</f>
        <v>45717</v>
      </c>
      <c r="J12" s="2" t="str">
        <f>TEXT(I12,"ttt")</f>
        <v>Sa</v>
      </c>
      <c r="K12" s="58" t="s">
        <v>58</v>
      </c>
      <c r="L12" s="47">
        <f>+MAX(I12:I42)+1</f>
        <v>45748</v>
      </c>
      <c r="M12" s="48" t="str">
        <f>TEXT(L12,"ttt")</f>
        <v>Di</v>
      </c>
      <c r="N12" s="54"/>
      <c r="O12" s="35">
        <f>+MAX(L12:L42)+1</f>
        <v>45778</v>
      </c>
      <c r="P12" s="33" t="str">
        <f>TEXT(O12,"ttt")</f>
        <v>Do</v>
      </c>
      <c r="Q12" s="36" t="s">
        <v>37</v>
      </c>
      <c r="R12" s="47">
        <f>+MAX(O12:O42)+1</f>
        <v>45809</v>
      </c>
      <c r="S12" s="48" t="str">
        <f>TEXT(R12,"ttt")</f>
        <v>So</v>
      </c>
      <c r="T12" s="59"/>
      <c r="U12" s="3">
        <f>+MAX(R12:R42)+1</f>
        <v>45839</v>
      </c>
      <c r="V12" s="2" t="str">
        <f>TEXT(U12,"ttt")</f>
        <v>Di</v>
      </c>
      <c r="W12" s="89"/>
      <c r="X12" s="5"/>
    </row>
    <row r="13" spans="2:24">
      <c r="B13" s="9"/>
      <c r="C13" s="1">
        <f>+C12+1</f>
        <v>45659</v>
      </c>
      <c r="D13" s="2" t="str">
        <f>TEXT(C13,"ttt")</f>
        <v>Do</v>
      </c>
      <c r="E13" s="153" t="s">
        <v>71</v>
      </c>
      <c r="F13" s="1">
        <f>F12+1</f>
        <v>45690</v>
      </c>
      <c r="G13" s="2" t="str">
        <f t="shared" ref="G13:G40" si="0">TEXT(F13,"ttt")</f>
        <v>So</v>
      </c>
      <c r="H13" s="101" t="s">
        <v>14</v>
      </c>
      <c r="I13" s="62">
        <f>I12+1</f>
        <v>45718</v>
      </c>
      <c r="J13" s="42" t="str">
        <f t="shared" ref="J13:J42" si="1">TEXT(I13,"ttt")</f>
        <v>So</v>
      </c>
      <c r="K13" s="58" t="s">
        <v>58</v>
      </c>
      <c r="L13" s="47">
        <f>L12+1</f>
        <v>45749</v>
      </c>
      <c r="M13" s="48" t="str">
        <f t="shared" ref="M13:M41" si="2">TEXT(L13,"ttt")</f>
        <v>Mi</v>
      </c>
      <c r="N13" s="54"/>
      <c r="O13" s="3">
        <f>O12+1</f>
        <v>45779</v>
      </c>
      <c r="P13" s="2" t="str">
        <f t="shared" ref="P13:P42" si="3">TEXT(O13,"ttt")</f>
        <v>Fr</v>
      </c>
      <c r="Q13" s="22"/>
      <c r="R13" s="1">
        <f>R12+1</f>
        <v>45810</v>
      </c>
      <c r="S13" s="2" t="str">
        <f t="shared" ref="S13:S41" si="4">TEXT(R13,"ttt")</f>
        <v>Mo</v>
      </c>
      <c r="T13" s="22"/>
      <c r="U13" s="3">
        <f>U12+1</f>
        <v>45840</v>
      </c>
      <c r="V13" s="2" t="str">
        <f t="shared" ref="V13:V42" si="5">TEXT(U13,"ttt")</f>
        <v>Mi</v>
      </c>
      <c r="W13" s="88"/>
      <c r="X13" s="5"/>
    </row>
    <row r="14" spans="2:24">
      <c r="B14" s="9"/>
      <c r="C14" s="1">
        <f t="shared" ref="C14:C34" si="6">+C13+1</f>
        <v>45660</v>
      </c>
      <c r="D14" s="2" t="str">
        <f t="shared" ref="D14:D42" si="7">TEXT(C14,"ttt")</f>
        <v>Fr</v>
      </c>
      <c r="E14" s="85"/>
      <c r="F14" s="1">
        <f t="shared" ref="F14:F39" si="8">F13+1</f>
        <v>45691</v>
      </c>
      <c r="G14" s="2" t="str">
        <f t="shared" si="0"/>
        <v>Mo</v>
      </c>
      <c r="H14" s="54"/>
      <c r="I14" s="3">
        <f t="shared" ref="I14:I39" si="9">I13+1</f>
        <v>45719</v>
      </c>
      <c r="J14" s="2" t="str">
        <f t="shared" si="1"/>
        <v>Mo</v>
      </c>
      <c r="K14" s="68" t="s">
        <v>25</v>
      </c>
      <c r="L14" s="1">
        <f t="shared" ref="L14:L41" si="10">L13+1</f>
        <v>45750</v>
      </c>
      <c r="M14" s="2" t="str">
        <f t="shared" si="2"/>
        <v>Do</v>
      </c>
      <c r="N14" s="154" t="s">
        <v>71</v>
      </c>
      <c r="O14" s="62">
        <f t="shared" ref="O14:O41" si="11">O13+1</f>
        <v>45780</v>
      </c>
      <c r="P14" s="42" t="str">
        <f t="shared" si="3"/>
        <v>Sa</v>
      </c>
      <c r="Q14" s="59" t="s">
        <v>58</v>
      </c>
      <c r="R14" s="1">
        <f t="shared" ref="R14:R41" si="12">R13+1</f>
        <v>45811</v>
      </c>
      <c r="S14" s="2" t="str">
        <f t="shared" si="4"/>
        <v>Di</v>
      </c>
      <c r="T14" s="22"/>
      <c r="U14" s="1">
        <f t="shared" ref="U14:U41" si="13">U13+1</f>
        <v>45841</v>
      </c>
      <c r="V14" s="2" t="str">
        <f t="shared" si="5"/>
        <v>Do</v>
      </c>
      <c r="W14" s="155" t="s">
        <v>71</v>
      </c>
      <c r="X14" s="5"/>
    </row>
    <row r="15" spans="2:24">
      <c r="B15" s="9"/>
      <c r="C15" s="41">
        <f t="shared" si="6"/>
        <v>45661</v>
      </c>
      <c r="D15" s="42" t="str">
        <f t="shared" si="7"/>
        <v>Sa</v>
      </c>
      <c r="E15" s="84"/>
      <c r="F15" s="1">
        <f t="shared" si="8"/>
        <v>45692</v>
      </c>
      <c r="G15" s="2" t="str">
        <f t="shared" si="0"/>
        <v>Di</v>
      </c>
      <c r="H15" s="54"/>
      <c r="I15" s="1">
        <f t="shared" si="9"/>
        <v>45720</v>
      </c>
      <c r="J15" s="2" t="str">
        <f t="shared" si="1"/>
        <v>Di</v>
      </c>
      <c r="K15" s="54"/>
      <c r="L15" s="1">
        <f t="shared" si="10"/>
        <v>45751</v>
      </c>
      <c r="M15" s="2" t="str">
        <f t="shared" si="2"/>
        <v>Fr</v>
      </c>
      <c r="N15" s="82"/>
      <c r="O15" s="3">
        <f t="shared" si="11"/>
        <v>45781</v>
      </c>
      <c r="P15" s="2" t="str">
        <f t="shared" si="3"/>
        <v>So</v>
      </c>
      <c r="Q15" s="58" t="s">
        <v>58</v>
      </c>
      <c r="R15" s="1">
        <f t="shared" si="12"/>
        <v>45812</v>
      </c>
      <c r="S15" s="2" t="str">
        <f t="shared" si="4"/>
        <v>Mi</v>
      </c>
      <c r="T15" s="22"/>
      <c r="U15" s="3">
        <f t="shared" si="13"/>
        <v>45842</v>
      </c>
      <c r="V15" s="2" t="str">
        <f t="shared" si="5"/>
        <v>Fr</v>
      </c>
      <c r="W15" s="88"/>
      <c r="X15" s="5"/>
    </row>
    <row r="16" spans="2:24">
      <c r="B16" s="9"/>
      <c r="C16" s="1">
        <f t="shared" si="6"/>
        <v>45662</v>
      </c>
      <c r="D16" s="2" t="str">
        <f t="shared" si="7"/>
        <v>So</v>
      </c>
      <c r="E16" s="85"/>
      <c r="F16" s="1">
        <f t="shared" si="8"/>
        <v>45693</v>
      </c>
      <c r="G16" s="2" t="str">
        <f t="shared" si="0"/>
        <v>Mi</v>
      </c>
      <c r="H16" s="54"/>
      <c r="I16" s="49">
        <f t="shared" si="9"/>
        <v>45721</v>
      </c>
      <c r="J16" s="48" t="str">
        <f t="shared" si="1"/>
        <v>Mi</v>
      </c>
      <c r="K16" s="54"/>
      <c r="L16" s="1">
        <f t="shared" si="10"/>
        <v>45752</v>
      </c>
      <c r="M16" s="2" t="str">
        <f t="shared" si="2"/>
        <v>Sa</v>
      </c>
      <c r="N16" s="115" t="s">
        <v>32</v>
      </c>
      <c r="O16" s="3">
        <f t="shared" si="11"/>
        <v>45782</v>
      </c>
      <c r="P16" s="2" t="str">
        <f t="shared" si="3"/>
        <v>Mo</v>
      </c>
      <c r="Q16" s="54"/>
      <c r="R16" s="1">
        <f t="shared" si="12"/>
        <v>45813</v>
      </c>
      <c r="S16" s="2" t="str">
        <f t="shared" ref="S16:S17" si="14">TEXT(R16,"ttt")</f>
        <v>Do</v>
      </c>
      <c r="T16" s="150" t="s">
        <v>71</v>
      </c>
      <c r="U16" s="62">
        <f t="shared" si="13"/>
        <v>45843</v>
      </c>
      <c r="V16" s="42" t="str">
        <f t="shared" si="5"/>
        <v>Sa</v>
      </c>
      <c r="W16" s="90" t="s">
        <v>58</v>
      </c>
      <c r="X16" s="5"/>
    </row>
    <row r="17" spans="2:24">
      <c r="B17" s="9"/>
      <c r="C17" s="41">
        <f t="shared" si="6"/>
        <v>45663</v>
      </c>
      <c r="D17" s="42" t="str">
        <f t="shared" si="7"/>
        <v>Mo</v>
      </c>
      <c r="E17" s="103" t="s">
        <v>22</v>
      </c>
      <c r="F17" s="1">
        <f t="shared" si="8"/>
        <v>45694</v>
      </c>
      <c r="G17" s="2" t="str">
        <f t="shared" si="0"/>
        <v>Do</v>
      </c>
      <c r="H17" s="154" t="s">
        <v>71</v>
      </c>
      <c r="I17" s="3">
        <f t="shared" si="9"/>
        <v>45722</v>
      </c>
      <c r="J17" s="2" t="str">
        <f t="shared" si="1"/>
        <v>Do</v>
      </c>
      <c r="K17" s="154" t="s">
        <v>71</v>
      </c>
      <c r="L17" s="41">
        <f t="shared" si="10"/>
        <v>45753</v>
      </c>
      <c r="M17" s="42" t="str">
        <f t="shared" si="2"/>
        <v>So</v>
      </c>
      <c r="N17" s="58"/>
      <c r="O17" s="3">
        <f t="shared" si="11"/>
        <v>45783</v>
      </c>
      <c r="P17" s="2" t="str">
        <f t="shared" si="3"/>
        <v>Di</v>
      </c>
      <c r="Q17" s="54"/>
      <c r="R17" s="1">
        <f t="shared" si="12"/>
        <v>45814</v>
      </c>
      <c r="S17" s="2" t="str">
        <f t="shared" si="14"/>
        <v>Fr</v>
      </c>
      <c r="T17" s="22"/>
      <c r="U17" s="62">
        <f t="shared" si="13"/>
        <v>45844</v>
      </c>
      <c r="V17" s="42" t="str">
        <f t="shared" si="5"/>
        <v>So</v>
      </c>
      <c r="W17" s="90" t="s">
        <v>58</v>
      </c>
      <c r="X17" s="5"/>
    </row>
    <row r="18" spans="2:24">
      <c r="B18" s="9"/>
      <c r="C18" s="1">
        <f t="shared" si="6"/>
        <v>45664</v>
      </c>
      <c r="D18" s="2" t="str">
        <f t="shared" si="7"/>
        <v>Di</v>
      </c>
      <c r="E18" s="31"/>
      <c r="F18" s="1">
        <f t="shared" si="8"/>
        <v>45695</v>
      </c>
      <c r="G18" s="2" t="str">
        <f t="shared" si="0"/>
        <v>Fr</v>
      </c>
      <c r="H18" s="25"/>
      <c r="I18" s="3">
        <f t="shared" si="9"/>
        <v>45723</v>
      </c>
      <c r="J18" s="2" t="str">
        <f t="shared" si="1"/>
        <v>Fr</v>
      </c>
      <c r="K18" s="25"/>
      <c r="L18" s="47">
        <f t="shared" si="10"/>
        <v>45754</v>
      </c>
      <c r="M18" s="48" t="str">
        <f t="shared" si="2"/>
        <v>Mo</v>
      </c>
      <c r="N18" s="54"/>
      <c r="O18" s="3">
        <f t="shared" si="11"/>
        <v>45784</v>
      </c>
      <c r="P18" s="2" t="str">
        <f t="shared" si="3"/>
        <v>Mi</v>
      </c>
      <c r="Q18" s="54"/>
      <c r="R18" s="41">
        <f t="shared" si="12"/>
        <v>45815</v>
      </c>
      <c r="S18" s="42" t="str">
        <f t="shared" si="4"/>
        <v>Sa</v>
      </c>
      <c r="T18" s="118" t="s">
        <v>59</v>
      </c>
      <c r="U18" s="3">
        <f t="shared" si="13"/>
        <v>45845</v>
      </c>
      <c r="V18" s="2" t="str">
        <f t="shared" si="5"/>
        <v>Mo</v>
      </c>
      <c r="W18" s="88"/>
      <c r="X18" s="5"/>
    </row>
    <row r="19" spans="2:24">
      <c r="B19" s="9"/>
      <c r="C19" s="1">
        <f t="shared" si="6"/>
        <v>45665</v>
      </c>
      <c r="D19" s="2" t="str">
        <f t="shared" si="7"/>
        <v>Mi</v>
      </c>
      <c r="E19" s="31"/>
      <c r="F19" s="1">
        <f t="shared" si="8"/>
        <v>45696</v>
      </c>
      <c r="G19" s="2" t="str">
        <f t="shared" si="0"/>
        <v>Sa</v>
      </c>
      <c r="H19" s="58"/>
      <c r="I19" s="3">
        <f t="shared" si="9"/>
        <v>45724</v>
      </c>
      <c r="J19" s="2" t="str">
        <f t="shared" si="1"/>
        <v>Sa</v>
      </c>
      <c r="K19" s="58"/>
      <c r="L19" s="47">
        <f t="shared" si="10"/>
        <v>45755</v>
      </c>
      <c r="M19" s="48" t="str">
        <f t="shared" si="2"/>
        <v>Di</v>
      </c>
      <c r="N19" s="25" t="s">
        <v>68</v>
      </c>
      <c r="O19" s="3">
        <f t="shared" si="11"/>
        <v>45785</v>
      </c>
      <c r="P19" s="2" t="str">
        <f t="shared" si="3"/>
        <v>Do</v>
      </c>
      <c r="Q19" s="151" t="s">
        <v>71</v>
      </c>
      <c r="R19" s="41">
        <f t="shared" si="12"/>
        <v>45816</v>
      </c>
      <c r="S19" s="42" t="str">
        <f t="shared" si="4"/>
        <v>So</v>
      </c>
      <c r="T19" s="119" t="s">
        <v>69</v>
      </c>
      <c r="U19" s="3">
        <f t="shared" si="13"/>
        <v>45846</v>
      </c>
      <c r="V19" s="2" t="str">
        <f t="shared" si="5"/>
        <v>Di</v>
      </c>
      <c r="W19" s="89" t="s">
        <v>67</v>
      </c>
      <c r="X19" s="21"/>
    </row>
    <row r="20" spans="2:24">
      <c r="B20" s="9"/>
      <c r="C20" s="1">
        <f t="shared" si="6"/>
        <v>45666</v>
      </c>
      <c r="D20" s="2" t="str">
        <f t="shared" si="7"/>
        <v>Do</v>
      </c>
      <c r="E20" s="31"/>
      <c r="F20" s="1">
        <f t="shared" si="8"/>
        <v>45697</v>
      </c>
      <c r="G20" s="2" t="str">
        <f t="shared" si="0"/>
        <v>So</v>
      </c>
      <c r="H20" s="52" t="s">
        <v>12</v>
      </c>
      <c r="I20" s="62">
        <f t="shared" si="9"/>
        <v>45725</v>
      </c>
      <c r="J20" s="42" t="str">
        <f t="shared" si="1"/>
        <v>So</v>
      </c>
      <c r="K20" s="84"/>
      <c r="L20" s="1">
        <f t="shared" si="10"/>
        <v>45756</v>
      </c>
      <c r="M20" s="2" t="str">
        <f t="shared" si="2"/>
        <v>Mi</v>
      </c>
      <c r="N20" s="52"/>
      <c r="O20" s="65">
        <f t="shared" si="11"/>
        <v>45786</v>
      </c>
      <c r="P20" s="43" t="str">
        <f t="shared" si="3"/>
        <v>Fr</v>
      </c>
      <c r="Q20" s="44"/>
      <c r="R20" s="64">
        <f t="shared" si="12"/>
        <v>45817</v>
      </c>
      <c r="S20" s="43" t="str">
        <f t="shared" si="4"/>
        <v>Mo</v>
      </c>
      <c r="T20" s="44" t="s">
        <v>60</v>
      </c>
      <c r="U20" s="3">
        <f t="shared" si="13"/>
        <v>45847</v>
      </c>
      <c r="V20" s="2" t="str">
        <f t="shared" si="5"/>
        <v>Mi</v>
      </c>
      <c r="W20" s="88"/>
      <c r="X20" s="5"/>
    </row>
    <row r="21" spans="2:24">
      <c r="B21" s="9"/>
      <c r="C21" s="1">
        <f t="shared" si="6"/>
        <v>45667</v>
      </c>
      <c r="D21" s="2" t="str">
        <f t="shared" si="7"/>
        <v>Fr</v>
      </c>
      <c r="E21" s="31"/>
      <c r="F21" s="1">
        <f t="shared" si="8"/>
        <v>45698</v>
      </c>
      <c r="G21" s="2" t="str">
        <f t="shared" si="0"/>
        <v>Mo</v>
      </c>
      <c r="H21" s="52"/>
      <c r="I21" s="3">
        <f t="shared" si="9"/>
        <v>45726</v>
      </c>
      <c r="J21" s="2" t="str">
        <f t="shared" si="1"/>
        <v>Mo</v>
      </c>
      <c r="K21" s="85"/>
      <c r="L21" s="47">
        <f t="shared" si="10"/>
        <v>45757</v>
      </c>
      <c r="M21" s="48" t="str">
        <f t="shared" si="2"/>
        <v>Do</v>
      </c>
      <c r="N21" s="52"/>
      <c r="O21" s="62">
        <f t="shared" si="11"/>
        <v>45787</v>
      </c>
      <c r="P21" s="42" t="str">
        <f t="shared" si="3"/>
        <v>Sa</v>
      </c>
      <c r="Q21" s="98"/>
      <c r="R21" s="47">
        <f t="shared" si="12"/>
        <v>45818</v>
      </c>
      <c r="S21" s="48" t="str">
        <f t="shared" si="4"/>
        <v>Di</v>
      </c>
      <c r="T21" s="25"/>
      <c r="U21" s="1">
        <f t="shared" si="13"/>
        <v>45848</v>
      </c>
      <c r="V21" s="2" t="str">
        <f t="shared" si="5"/>
        <v>Do</v>
      </c>
      <c r="W21" s="88"/>
      <c r="X21" s="5"/>
    </row>
    <row r="22" spans="2:24">
      <c r="B22" s="9"/>
      <c r="C22" s="1">
        <f t="shared" si="6"/>
        <v>45668</v>
      </c>
      <c r="D22" s="42" t="str">
        <f t="shared" si="7"/>
        <v>Sa</v>
      </c>
      <c r="E22" s="58"/>
      <c r="F22" s="1">
        <f t="shared" si="8"/>
        <v>45699</v>
      </c>
      <c r="G22" s="2" t="str">
        <f t="shared" si="0"/>
        <v>Di</v>
      </c>
      <c r="H22" s="25" t="s">
        <v>44</v>
      </c>
      <c r="I22" s="3">
        <f t="shared" si="9"/>
        <v>45727</v>
      </c>
      <c r="J22" s="2" t="str">
        <f t="shared" si="1"/>
        <v>Di</v>
      </c>
      <c r="K22" s="25"/>
      <c r="L22" s="1">
        <f t="shared" si="10"/>
        <v>45758</v>
      </c>
      <c r="M22" s="2" t="str">
        <f t="shared" si="2"/>
        <v>Fr</v>
      </c>
      <c r="N22" s="52"/>
      <c r="O22" s="3">
        <f t="shared" si="11"/>
        <v>45788</v>
      </c>
      <c r="P22" s="2" t="str">
        <f t="shared" si="3"/>
        <v>So</v>
      </c>
      <c r="Q22" s="59"/>
      <c r="R22" s="47">
        <f t="shared" si="12"/>
        <v>45819</v>
      </c>
      <c r="S22" s="48" t="str">
        <f t="shared" si="4"/>
        <v>Mi</v>
      </c>
      <c r="T22" s="22"/>
      <c r="U22" s="3">
        <f t="shared" si="13"/>
        <v>45849</v>
      </c>
      <c r="V22" s="2" t="str">
        <f t="shared" si="5"/>
        <v>Fr</v>
      </c>
      <c r="W22" s="88"/>
      <c r="X22" s="5"/>
    </row>
    <row r="23" spans="2:24">
      <c r="B23" s="9"/>
      <c r="C23" s="1">
        <f t="shared" si="6"/>
        <v>45669</v>
      </c>
      <c r="D23" s="2" t="str">
        <f t="shared" si="7"/>
        <v>So</v>
      </c>
      <c r="E23" s="31" t="s">
        <v>61</v>
      </c>
      <c r="F23" s="1">
        <f t="shared" si="8"/>
        <v>45700</v>
      </c>
      <c r="G23" s="48" t="str">
        <f t="shared" si="0"/>
        <v>Mi</v>
      </c>
      <c r="H23" s="52"/>
      <c r="I23" s="3">
        <f t="shared" si="9"/>
        <v>45728</v>
      </c>
      <c r="J23" s="2" t="str">
        <f t="shared" si="1"/>
        <v>Mi</v>
      </c>
      <c r="K23" s="54"/>
      <c r="L23" s="1">
        <f t="shared" si="10"/>
        <v>45759</v>
      </c>
      <c r="M23" s="2" t="str">
        <f t="shared" si="2"/>
        <v>Sa</v>
      </c>
      <c r="N23" s="58"/>
      <c r="O23" s="3">
        <f t="shared" si="11"/>
        <v>45789</v>
      </c>
      <c r="P23" s="2" t="str">
        <f t="shared" si="3"/>
        <v>Mo</v>
      </c>
      <c r="Q23" s="22"/>
      <c r="R23" s="1">
        <f t="shared" si="12"/>
        <v>45820</v>
      </c>
      <c r="S23" s="2" t="str">
        <f t="shared" si="4"/>
        <v>Do</v>
      </c>
      <c r="T23" s="22"/>
      <c r="U23" s="62">
        <f>U22+1</f>
        <v>45850</v>
      </c>
      <c r="V23" s="42" t="str">
        <f t="shared" si="5"/>
        <v>Sa</v>
      </c>
      <c r="W23" s="90" t="s">
        <v>28</v>
      </c>
      <c r="X23" s="5"/>
    </row>
    <row r="24" spans="2:24">
      <c r="B24" s="9"/>
      <c r="C24" s="1">
        <f t="shared" si="6"/>
        <v>45670</v>
      </c>
      <c r="D24" s="2" t="str">
        <f t="shared" si="7"/>
        <v>Mo</v>
      </c>
      <c r="E24" s="31"/>
      <c r="F24" s="1">
        <f t="shared" si="8"/>
        <v>45701</v>
      </c>
      <c r="G24" s="2" t="str">
        <f t="shared" si="0"/>
        <v>Do</v>
      </c>
      <c r="H24" s="52"/>
      <c r="I24" s="3">
        <f t="shared" si="9"/>
        <v>45729</v>
      </c>
      <c r="J24" s="2" t="str">
        <f t="shared" si="1"/>
        <v>Do</v>
      </c>
      <c r="K24" s="25"/>
      <c r="L24" s="41">
        <f t="shared" si="10"/>
        <v>45760</v>
      </c>
      <c r="M24" s="42" t="str">
        <f t="shared" si="2"/>
        <v>So</v>
      </c>
      <c r="N24" s="67"/>
      <c r="O24" s="3">
        <f t="shared" si="11"/>
        <v>45790</v>
      </c>
      <c r="P24" s="2" t="str">
        <f t="shared" si="3"/>
        <v>Di</v>
      </c>
      <c r="Q24" s="54" t="s">
        <v>44</v>
      </c>
      <c r="R24" s="1">
        <f t="shared" si="12"/>
        <v>45821</v>
      </c>
      <c r="S24" s="2" t="str">
        <f t="shared" si="4"/>
        <v>Fr</v>
      </c>
      <c r="T24" s="22"/>
      <c r="U24" s="62">
        <f t="shared" si="13"/>
        <v>45851</v>
      </c>
      <c r="V24" s="42" t="str">
        <f t="shared" si="5"/>
        <v>So</v>
      </c>
      <c r="W24" s="90" t="s">
        <v>28</v>
      </c>
      <c r="X24" s="5"/>
    </row>
    <row r="25" spans="2:24">
      <c r="B25" s="9"/>
      <c r="C25" s="1">
        <f t="shared" si="6"/>
        <v>45671</v>
      </c>
      <c r="D25" s="2" t="str">
        <f t="shared" si="7"/>
        <v>Di</v>
      </c>
      <c r="E25" s="31" t="s">
        <v>67</v>
      </c>
      <c r="F25" s="1">
        <f t="shared" si="8"/>
        <v>45702</v>
      </c>
      <c r="G25" s="2" t="str">
        <f t="shared" si="0"/>
        <v>Fr</v>
      </c>
      <c r="H25" s="25"/>
      <c r="I25" s="3">
        <f t="shared" si="9"/>
        <v>45730</v>
      </c>
      <c r="J25" s="2" t="str">
        <f t="shared" si="1"/>
        <v>Fr</v>
      </c>
      <c r="K25" s="116" t="s">
        <v>39</v>
      </c>
      <c r="L25" s="1">
        <f t="shared" si="10"/>
        <v>45761</v>
      </c>
      <c r="M25" s="2" t="str">
        <f t="shared" si="2"/>
        <v>Mo</v>
      </c>
      <c r="N25" s="52"/>
      <c r="O25" s="3">
        <f t="shared" si="11"/>
        <v>45791</v>
      </c>
      <c r="P25" s="2" t="str">
        <f t="shared" si="3"/>
        <v>Mi</v>
      </c>
      <c r="Q25" s="54"/>
      <c r="R25" s="41">
        <f t="shared" si="12"/>
        <v>45822</v>
      </c>
      <c r="S25" s="42" t="str">
        <f t="shared" si="4"/>
        <v>Sa</v>
      </c>
      <c r="T25" s="59" t="s">
        <v>62</v>
      </c>
      <c r="U25" s="3">
        <f t="shared" si="13"/>
        <v>45852</v>
      </c>
      <c r="V25" s="2" t="str">
        <f t="shared" si="5"/>
        <v>Mo</v>
      </c>
      <c r="W25" s="88"/>
      <c r="X25" s="5"/>
    </row>
    <row r="26" spans="2:24">
      <c r="B26" s="9"/>
      <c r="C26" s="47">
        <f t="shared" si="6"/>
        <v>45672</v>
      </c>
      <c r="D26" s="48" t="str">
        <f t="shared" si="7"/>
        <v>Mi</v>
      </c>
      <c r="E26" s="85"/>
      <c r="F26" s="1">
        <f t="shared" si="8"/>
        <v>45703</v>
      </c>
      <c r="G26" s="2" t="str">
        <f t="shared" si="0"/>
        <v>Sa</v>
      </c>
      <c r="H26" s="58"/>
      <c r="I26" s="3">
        <f t="shared" si="9"/>
        <v>45731</v>
      </c>
      <c r="J26" s="2" t="str">
        <f t="shared" si="1"/>
        <v>Sa</v>
      </c>
      <c r="K26" s="117" t="s">
        <v>39</v>
      </c>
      <c r="L26" s="49">
        <f t="shared" si="10"/>
        <v>45762</v>
      </c>
      <c r="M26" s="48" t="str">
        <f t="shared" si="2"/>
        <v>Di</v>
      </c>
      <c r="N26" s="54"/>
      <c r="O26" s="3">
        <f t="shared" si="11"/>
        <v>45792</v>
      </c>
      <c r="P26" s="2" t="str">
        <f t="shared" si="3"/>
        <v>Do</v>
      </c>
      <c r="Q26" s="80"/>
      <c r="R26" s="1">
        <f t="shared" si="12"/>
        <v>45823</v>
      </c>
      <c r="S26" s="2" t="str">
        <f t="shared" si="4"/>
        <v>So</v>
      </c>
      <c r="T26" s="58" t="s">
        <v>62</v>
      </c>
      <c r="U26" s="3">
        <f t="shared" si="13"/>
        <v>45853</v>
      </c>
      <c r="V26" s="2" t="str">
        <f t="shared" si="5"/>
        <v>Di</v>
      </c>
      <c r="W26" s="88"/>
      <c r="X26" s="5"/>
    </row>
    <row r="27" spans="2:24">
      <c r="B27" s="9"/>
      <c r="C27" s="1">
        <f t="shared" si="6"/>
        <v>45673</v>
      </c>
      <c r="D27" s="2" t="str">
        <f t="shared" si="7"/>
        <v>Do</v>
      </c>
      <c r="E27" s="85"/>
      <c r="F27" s="1">
        <f t="shared" si="8"/>
        <v>45704</v>
      </c>
      <c r="G27" s="2" t="str">
        <f t="shared" si="0"/>
        <v>So</v>
      </c>
      <c r="H27" s="99"/>
      <c r="I27" s="62">
        <f t="shared" si="9"/>
        <v>45732</v>
      </c>
      <c r="J27" s="42" t="str">
        <f t="shared" si="1"/>
        <v>So</v>
      </c>
      <c r="K27" s="116" t="s">
        <v>39</v>
      </c>
      <c r="L27" s="47">
        <f t="shared" si="10"/>
        <v>45763</v>
      </c>
      <c r="M27" s="48" t="str">
        <f t="shared" ref="M27" si="15">TEXT(L27,"ttt")</f>
        <v>Mi</v>
      </c>
      <c r="N27" s="54"/>
      <c r="O27" s="3">
        <f t="shared" si="11"/>
        <v>45793</v>
      </c>
      <c r="P27" s="2" t="str">
        <f t="shared" si="3"/>
        <v>Fr</v>
      </c>
      <c r="Q27" s="22"/>
      <c r="R27" s="1">
        <f t="shared" si="12"/>
        <v>45824</v>
      </c>
      <c r="S27" s="2" t="str">
        <f t="shared" ref="S27" si="16">TEXT(R27,"ttt")</f>
        <v>Mo</v>
      </c>
      <c r="T27" s="52"/>
      <c r="U27" s="3">
        <f t="shared" si="13"/>
        <v>45854</v>
      </c>
      <c r="V27" s="2" t="str">
        <f t="shared" si="5"/>
        <v>Mi</v>
      </c>
      <c r="W27" s="88"/>
      <c r="X27" s="5"/>
    </row>
    <row r="28" spans="2:24">
      <c r="B28" s="9"/>
      <c r="C28" s="1">
        <f t="shared" si="6"/>
        <v>45674</v>
      </c>
      <c r="D28" s="2" t="str">
        <f t="shared" si="7"/>
        <v>Fr</v>
      </c>
      <c r="E28" s="86"/>
      <c r="F28" s="1">
        <f t="shared" si="8"/>
        <v>45705</v>
      </c>
      <c r="G28" s="2" t="str">
        <f t="shared" si="0"/>
        <v>Mo</v>
      </c>
      <c r="H28" s="104"/>
      <c r="I28" s="3">
        <f t="shared" si="9"/>
        <v>45733</v>
      </c>
      <c r="J28" s="2" t="str">
        <f t="shared" si="1"/>
        <v>Mo</v>
      </c>
      <c r="K28" s="25"/>
      <c r="L28" s="1">
        <f t="shared" si="10"/>
        <v>45764</v>
      </c>
      <c r="M28" s="2" t="str">
        <f t="shared" si="2"/>
        <v>Do</v>
      </c>
      <c r="N28" s="25"/>
      <c r="O28" s="62">
        <f t="shared" si="11"/>
        <v>45794</v>
      </c>
      <c r="P28" s="42" t="str">
        <f t="shared" si="3"/>
        <v>Sa</v>
      </c>
      <c r="Q28" s="59"/>
      <c r="R28" s="3">
        <f t="shared" si="12"/>
        <v>45825</v>
      </c>
      <c r="S28" s="2" t="str">
        <f t="shared" si="4"/>
        <v>Di</v>
      </c>
      <c r="T28" s="77"/>
      <c r="U28" s="3">
        <f t="shared" si="13"/>
        <v>45855</v>
      </c>
      <c r="V28" s="2" t="str">
        <f t="shared" si="5"/>
        <v>Do</v>
      </c>
      <c r="W28" s="88"/>
      <c r="X28" s="5"/>
    </row>
    <row r="29" spans="2:24">
      <c r="B29" s="9"/>
      <c r="C29" s="41">
        <f t="shared" si="6"/>
        <v>45675</v>
      </c>
      <c r="D29" s="42" t="str">
        <f t="shared" si="7"/>
        <v>Sa</v>
      </c>
      <c r="E29" s="84"/>
      <c r="F29" s="1">
        <f t="shared" si="8"/>
        <v>45706</v>
      </c>
      <c r="G29" s="2" t="str">
        <f t="shared" si="0"/>
        <v>Di</v>
      </c>
      <c r="H29" s="99"/>
      <c r="I29" s="3">
        <f t="shared" si="9"/>
        <v>45734</v>
      </c>
      <c r="J29" s="2" t="str">
        <f t="shared" si="1"/>
        <v>Di</v>
      </c>
      <c r="K29" s="25"/>
      <c r="L29" s="64">
        <f t="shared" si="10"/>
        <v>45765</v>
      </c>
      <c r="M29" s="43" t="str">
        <f t="shared" si="2"/>
        <v>Fr</v>
      </c>
      <c r="N29" s="36" t="s">
        <v>18</v>
      </c>
      <c r="O29" s="65">
        <f t="shared" si="11"/>
        <v>45795</v>
      </c>
      <c r="P29" s="43" t="str">
        <f t="shared" si="3"/>
        <v>So</v>
      </c>
      <c r="Q29" s="59"/>
      <c r="R29" s="47">
        <f t="shared" si="12"/>
        <v>45826</v>
      </c>
      <c r="S29" s="48" t="str">
        <f t="shared" si="4"/>
        <v>Mi</v>
      </c>
      <c r="T29" s="77"/>
      <c r="U29" s="3">
        <f t="shared" si="13"/>
        <v>45856</v>
      </c>
      <c r="V29" s="2" t="str">
        <f t="shared" si="5"/>
        <v>Fr</v>
      </c>
      <c r="W29" s="88"/>
      <c r="X29" s="5"/>
    </row>
    <row r="30" spans="2:24">
      <c r="B30" s="9"/>
      <c r="C30" s="1">
        <f t="shared" si="6"/>
        <v>45676</v>
      </c>
      <c r="D30" s="2" t="str">
        <f t="shared" si="7"/>
        <v>So</v>
      </c>
      <c r="E30" s="85"/>
      <c r="F30" s="1">
        <f t="shared" si="8"/>
        <v>45707</v>
      </c>
      <c r="G30" s="2" t="str">
        <f t="shared" si="0"/>
        <v>Mi</v>
      </c>
      <c r="H30" s="68"/>
      <c r="I30" s="3">
        <f t="shared" si="9"/>
        <v>45735</v>
      </c>
      <c r="J30" s="2" t="str">
        <f t="shared" si="1"/>
        <v>Mi</v>
      </c>
      <c r="K30" s="86"/>
      <c r="L30" s="41">
        <f t="shared" si="10"/>
        <v>45766</v>
      </c>
      <c r="M30" s="42" t="str">
        <f t="shared" si="2"/>
        <v>Sa</v>
      </c>
      <c r="N30" s="58"/>
      <c r="O30" s="47">
        <f t="shared" si="11"/>
        <v>45796</v>
      </c>
      <c r="P30" s="48" t="str">
        <f t="shared" si="3"/>
        <v>Mo</v>
      </c>
      <c r="Q30" s="22"/>
      <c r="R30" s="41">
        <f t="shared" si="12"/>
        <v>45827</v>
      </c>
      <c r="S30" s="42" t="str">
        <f t="shared" si="4"/>
        <v>Do</v>
      </c>
      <c r="T30" s="57" t="s">
        <v>20</v>
      </c>
      <c r="U30" s="62">
        <f t="shared" si="13"/>
        <v>45857</v>
      </c>
      <c r="V30" s="42" t="str">
        <f t="shared" si="5"/>
        <v>Sa</v>
      </c>
      <c r="W30" s="90"/>
      <c r="X30" s="5"/>
    </row>
    <row r="31" spans="2:24">
      <c r="B31" s="9"/>
      <c r="C31" s="1">
        <f t="shared" si="6"/>
        <v>45677</v>
      </c>
      <c r="D31" s="2" t="str">
        <f t="shared" si="7"/>
        <v>Mo</v>
      </c>
      <c r="E31" s="85"/>
      <c r="F31" s="1">
        <f t="shared" si="8"/>
        <v>45708</v>
      </c>
      <c r="G31" s="2" t="str">
        <f t="shared" si="0"/>
        <v>Do</v>
      </c>
      <c r="H31" s="25"/>
      <c r="I31" s="3">
        <f t="shared" si="9"/>
        <v>45736</v>
      </c>
      <c r="J31" s="2" t="str">
        <f t="shared" si="1"/>
        <v>Do</v>
      </c>
      <c r="K31" s="22"/>
      <c r="L31" s="41">
        <f t="shared" si="10"/>
        <v>45767</v>
      </c>
      <c r="M31" s="42" t="str">
        <f t="shared" si="2"/>
        <v>So</v>
      </c>
      <c r="N31" s="46" t="s">
        <v>49</v>
      </c>
      <c r="O31" s="47">
        <f t="shared" si="11"/>
        <v>45797</v>
      </c>
      <c r="P31" s="48" t="str">
        <f t="shared" si="3"/>
        <v>Di</v>
      </c>
      <c r="Q31" s="22"/>
      <c r="R31" s="1">
        <f t="shared" si="12"/>
        <v>45828</v>
      </c>
      <c r="S31" s="2" t="str">
        <f t="shared" si="4"/>
        <v>Fr</v>
      </c>
      <c r="T31" s="77"/>
      <c r="U31" s="62">
        <f t="shared" si="13"/>
        <v>45858</v>
      </c>
      <c r="V31" s="42" t="str">
        <f t="shared" si="5"/>
        <v>So</v>
      </c>
      <c r="W31" s="91"/>
      <c r="X31" s="5"/>
    </row>
    <row r="32" spans="2:24">
      <c r="B32" s="9"/>
      <c r="C32" s="1">
        <f t="shared" si="6"/>
        <v>45678</v>
      </c>
      <c r="D32" s="2" t="str">
        <f t="shared" si="7"/>
        <v>Di</v>
      </c>
      <c r="E32" s="85"/>
      <c r="F32" s="1">
        <f t="shared" si="8"/>
        <v>45709</v>
      </c>
      <c r="G32" s="2" t="str">
        <f t="shared" si="0"/>
        <v>Fr</v>
      </c>
      <c r="H32" s="116" t="s">
        <v>39</v>
      </c>
      <c r="I32" s="3">
        <f t="shared" si="9"/>
        <v>45737</v>
      </c>
      <c r="J32" s="2" t="str">
        <f t="shared" si="1"/>
        <v>Fr</v>
      </c>
      <c r="K32" s="25"/>
      <c r="L32" s="64">
        <f t="shared" si="10"/>
        <v>45768</v>
      </c>
      <c r="M32" s="43" t="str">
        <f t="shared" si="2"/>
        <v>Mo</v>
      </c>
      <c r="N32" s="108" t="s">
        <v>56</v>
      </c>
      <c r="O32" s="47">
        <f t="shared" si="11"/>
        <v>45798</v>
      </c>
      <c r="P32" s="48" t="str">
        <f t="shared" ref="P32" si="17">TEXT(O32,"ttt")</f>
        <v>Mi</v>
      </c>
      <c r="Q32" s="22"/>
      <c r="R32" s="41">
        <f t="shared" si="12"/>
        <v>45829</v>
      </c>
      <c r="S32" s="42" t="str">
        <f t="shared" si="4"/>
        <v>Sa</v>
      </c>
      <c r="T32" s="78"/>
      <c r="U32" s="3">
        <f t="shared" si="13"/>
        <v>45859</v>
      </c>
      <c r="V32" s="2" t="str">
        <f t="shared" si="5"/>
        <v>Mo</v>
      </c>
      <c r="W32" s="92"/>
      <c r="X32" s="5"/>
    </row>
    <row r="33" spans="2:24">
      <c r="B33" s="9"/>
      <c r="C33" s="47">
        <f t="shared" si="6"/>
        <v>45679</v>
      </c>
      <c r="D33" s="48" t="str">
        <f t="shared" si="7"/>
        <v>Mi</v>
      </c>
      <c r="E33" s="85"/>
      <c r="F33" s="1">
        <f t="shared" si="8"/>
        <v>45710</v>
      </c>
      <c r="G33" s="2" t="str">
        <f t="shared" si="0"/>
        <v>Sa</v>
      </c>
      <c r="H33" s="117" t="s">
        <v>39</v>
      </c>
      <c r="I33" s="3">
        <f t="shared" si="9"/>
        <v>45738</v>
      </c>
      <c r="J33" s="2" t="str">
        <f t="shared" si="1"/>
        <v>Sa</v>
      </c>
      <c r="K33" s="58"/>
      <c r="L33" s="47">
        <f t="shared" si="10"/>
        <v>45769</v>
      </c>
      <c r="M33" s="48" t="str">
        <f t="shared" si="2"/>
        <v>Di</v>
      </c>
      <c r="N33" s="45"/>
      <c r="O33" s="3">
        <f t="shared" si="11"/>
        <v>45799</v>
      </c>
      <c r="P33" s="2" t="str">
        <f t="shared" si="3"/>
        <v>Do</v>
      </c>
      <c r="Q33" s="22"/>
      <c r="R33" s="41">
        <f t="shared" si="12"/>
        <v>45830</v>
      </c>
      <c r="S33" s="42" t="str">
        <f t="shared" si="4"/>
        <v>So</v>
      </c>
      <c r="T33" s="78"/>
      <c r="U33" s="3">
        <f t="shared" si="13"/>
        <v>45860</v>
      </c>
      <c r="V33" s="2" t="str">
        <f t="shared" si="5"/>
        <v>Di</v>
      </c>
      <c r="W33" s="92"/>
      <c r="X33" s="5"/>
    </row>
    <row r="34" spans="2:24">
      <c r="B34" s="9"/>
      <c r="C34" s="1">
        <f t="shared" si="6"/>
        <v>45680</v>
      </c>
      <c r="D34" s="2" t="str">
        <f t="shared" si="7"/>
        <v>Do</v>
      </c>
      <c r="E34" s="85"/>
      <c r="F34" s="1">
        <f t="shared" si="8"/>
        <v>45711</v>
      </c>
      <c r="G34" s="2" t="str">
        <f t="shared" si="0"/>
        <v>So</v>
      </c>
      <c r="H34" s="116" t="s">
        <v>39</v>
      </c>
      <c r="I34" s="62">
        <f t="shared" si="9"/>
        <v>45739</v>
      </c>
      <c r="J34" s="42" t="str">
        <f t="shared" si="1"/>
        <v>So</v>
      </c>
      <c r="K34" s="101"/>
      <c r="L34" s="47">
        <f t="shared" si="10"/>
        <v>45770</v>
      </c>
      <c r="M34" s="48" t="str">
        <f t="shared" si="2"/>
        <v>Mi</v>
      </c>
      <c r="N34" s="83"/>
      <c r="O34" s="3">
        <f t="shared" si="11"/>
        <v>45800</v>
      </c>
      <c r="P34" s="2" t="str">
        <f t="shared" si="3"/>
        <v>Fr</v>
      </c>
      <c r="Q34" s="22"/>
      <c r="R34" s="1">
        <f t="shared" si="12"/>
        <v>45831</v>
      </c>
      <c r="S34" s="2" t="str">
        <f t="shared" si="4"/>
        <v>Mo</v>
      </c>
      <c r="T34" s="79"/>
      <c r="U34" s="3">
        <f t="shared" si="13"/>
        <v>45861</v>
      </c>
      <c r="V34" s="2" t="str">
        <f t="shared" si="5"/>
        <v>Mi</v>
      </c>
      <c r="W34" s="93"/>
      <c r="X34" s="5"/>
    </row>
    <row r="35" spans="2:24">
      <c r="B35" s="9"/>
      <c r="C35" s="1">
        <f t="shared" ref="C35:C41" si="18">C34+1</f>
        <v>45681</v>
      </c>
      <c r="D35" s="2" t="str">
        <f t="shared" si="7"/>
        <v>Fr</v>
      </c>
      <c r="E35" s="22"/>
      <c r="F35" s="1">
        <f t="shared" si="8"/>
        <v>45712</v>
      </c>
      <c r="G35" s="2" t="str">
        <f t="shared" si="0"/>
        <v>Mo</v>
      </c>
      <c r="H35" s="52"/>
      <c r="I35" s="3">
        <f t="shared" si="9"/>
        <v>45740</v>
      </c>
      <c r="J35" s="2" t="str">
        <f t="shared" si="1"/>
        <v>Mo</v>
      </c>
      <c r="K35" s="53"/>
      <c r="L35" s="1">
        <f t="shared" si="10"/>
        <v>45771</v>
      </c>
      <c r="M35" s="2" t="str">
        <f t="shared" si="2"/>
        <v>Do</v>
      </c>
      <c r="N35" s="25"/>
      <c r="O35" s="62">
        <f t="shared" si="11"/>
        <v>45801</v>
      </c>
      <c r="P35" s="42" t="str">
        <f t="shared" si="3"/>
        <v>Sa</v>
      </c>
      <c r="Q35" s="59"/>
      <c r="R35" s="1">
        <f t="shared" si="12"/>
        <v>45832</v>
      </c>
      <c r="S35" s="2" t="str">
        <f t="shared" si="4"/>
        <v>Di</v>
      </c>
      <c r="T35" s="77"/>
      <c r="U35" s="3">
        <f t="shared" si="13"/>
        <v>45862</v>
      </c>
      <c r="V35" s="2" t="str">
        <f t="shared" si="5"/>
        <v>Do</v>
      </c>
      <c r="W35" s="92"/>
      <c r="X35" s="5"/>
    </row>
    <row r="36" spans="2:24">
      <c r="B36" s="9"/>
      <c r="C36" s="41">
        <f t="shared" si="18"/>
        <v>45682</v>
      </c>
      <c r="D36" s="42" t="str">
        <f t="shared" si="7"/>
        <v>Sa</v>
      </c>
      <c r="E36" s="59"/>
      <c r="F36" s="1">
        <f t="shared" si="8"/>
        <v>45713</v>
      </c>
      <c r="G36" s="2" t="str">
        <f t="shared" si="0"/>
        <v>Di</v>
      </c>
      <c r="H36" s="52"/>
      <c r="I36" s="3">
        <f t="shared" si="9"/>
        <v>45741</v>
      </c>
      <c r="J36" s="2" t="str">
        <f t="shared" si="1"/>
        <v>Di</v>
      </c>
      <c r="K36" s="53"/>
      <c r="L36" s="1">
        <f t="shared" si="10"/>
        <v>45772</v>
      </c>
      <c r="M36" s="2" t="str">
        <f t="shared" si="2"/>
        <v>Fr</v>
      </c>
      <c r="N36" s="25"/>
      <c r="O36" s="62">
        <f t="shared" si="11"/>
        <v>45802</v>
      </c>
      <c r="P36" s="42" t="str">
        <f t="shared" si="3"/>
        <v>So</v>
      </c>
      <c r="Q36" s="59"/>
      <c r="R36" s="1">
        <f t="shared" si="12"/>
        <v>45833</v>
      </c>
      <c r="S36" s="2" t="str">
        <f t="shared" si="4"/>
        <v>Mi</v>
      </c>
      <c r="T36" s="77"/>
      <c r="U36" s="3">
        <f t="shared" si="13"/>
        <v>45863</v>
      </c>
      <c r="V36" s="2" t="str">
        <f t="shared" si="5"/>
        <v>Fr</v>
      </c>
      <c r="W36" s="92"/>
      <c r="X36" s="5"/>
    </row>
    <row r="37" spans="2:24">
      <c r="B37" s="9"/>
      <c r="C37" s="1">
        <f t="shared" si="18"/>
        <v>45683</v>
      </c>
      <c r="D37" s="2" t="str">
        <f t="shared" si="7"/>
        <v>So</v>
      </c>
      <c r="E37" s="102"/>
      <c r="F37" s="1">
        <f t="shared" si="8"/>
        <v>45714</v>
      </c>
      <c r="G37" s="2" t="str">
        <f t="shared" si="0"/>
        <v>Mi</v>
      </c>
      <c r="H37" s="52"/>
      <c r="I37" s="47">
        <f t="shared" si="9"/>
        <v>45742</v>
      </c>
      <c r="J37" s="48" t="str">
        <f t="shared" si="1"/>
        <v>Mi</v>
      </c>
      <c r="K37" s="53"/>
      <c r="L37" s="41">
        <f t="shared" si="10"/>
        <v>45773</v>
      </c>
      <c r="M37" s="42" t="str">
        <f t="shared" si="2"/>
        <v>Sa</v>
      </c>
      <c r="N37" s="58"/>
      <c r="O37" s="49">
        <f t="shared" si="11"/>
        <v>45803</v>
      </c>
      <c r="P37" s="48" t="str">
        <f t="shared" si="3"/>
        <v>Mo</v>
      </c>
      <c r="Q37" s="22"/>
      <c r="R37" s="1">
        <f t="shared" si="12"/>
        <v>45834</v>
      </c>
      <c r="S37" s="2" t="str">
        <f t="shared" si="4"/>
        <v>Do</v>
      </c>
      <c r="T37" s="52"/>
      <c r="U37" s="62">
        <f t="shared" si="13"/>
        <v>45864</v>
      </c>
      <c r="V37" s="42" t="str">
        <f t="shared" si="5"/>
        <v>Sa</v>
      </c>
      <c r="W37" s="91"/>
      <c r="X37" s="5"/>
    </row>
    <row r="38" spans="2:24">
      <c r="B38" s="9"/>
      <c r="C38" s="1">
        <f t="shared" si="18"/>
        <v>45684</v>
      </c>
      <c r="D38" s="2" t="str">
        <f t="shared" si="7"/>
        <v>Mo</v>
      </c>
      <c r="E38" s="22"/>
      <c r="F38" s="1">
        <f t="shared" si="8"/>
        <v>45715</v>
      </c>
      <c r="G38" s="2" t="str">
        <f t="shared" si="0"/>
        <v>Do</v>
      </c>
      <c r="H38" s="52"/>
      <c r="I38" s="3">
        <f t="shared" si="9"/>
        <v>45743</v>
      </c>
      <c r="J38" s="2" t="str">
        <f t="shared" si="1"/>
        <v>Do</v>
      </c>
      <c r="K38" s="53"/>
      <c r="L38" s="41">
        <f t="shared" si="10"/>
        <v>45774</v>
      </c>
      <c r="M38" s="42" t="str">
        <f t="shared" si="2"/>
        <v>So</v>
      </c>
      <c r="N38" s="67"/>
      <c r="O38" s="3">
        <f t="shared" si="11"/>
        <v>45804</v>
      </c>
      <c r="P38" s="2" t="str">
        <f t="shared" si="3"/>
        <v>Di</v>
      </c>
      <c r="Q38" s="22"/>
      <c r="R38" s="1">
        <f t="shared" si="12"/>
        <v>45835</v>
      </c>
      <c r="S38" s="2" t="str">
        <f t="shared" si="4"/>
        <v>Fr</v>
      </c>
      <c r="T38" s="87" t="s">
        <v>13</v>
      </c>
      <c r="U38" s="62">
        <f t="shared" si="13"/>
        <v>45865</v>
      </c>
      <c r="V38" s="42" t="str">
        <f t="shared" si="5"/>
        <v>So</v>
      </c>
      <c r="W38" s="91"/>
      <c r="X38" s="5"/>
    </row>
    <row r="39" spans="2:24">
      <c r="B39" s="9"/>
      <c r="C39" s="1">
        <f t="shared" si="18"/>
        <v>45685</v>
      </c>
      <c r="D39" s="2" t="str">
        <f t="shared" si="7"/>
        <v>Di</v>
      </c>
      <c r="E39" s="22"/>
      <c r="F39" s="1">
        <f t="shared" si="8"/>
        <v>45716</v>
      </c>
      <c r="G39" s="2" t="str">
        <f t="shared" si="0"/>
        <v>Fr</v>
      </c>
      <c r="H39" s="54"/>
      <c r="I39" s="3">
        <f t="shared" si="9"/>
        <v>45744</v>
      </c>
      <c r="J39" s="2" t="str">
        <f t="shared" si="1"/>
        <v>Fr</v>
      </c>
      <c r="K39" s="53"/>
      <c r="L39" s="1">
        <f t="shared" si="10"/>
        <v>45775</v>
      </c>
      <c r="M39" s="2" t="str">
        <f t="shared" si="2"/>
        <v>Mo</v>
      </c>
      <c r="N39" s="25"/>
      <c r="O39" s="47">
        <f t="shared" si="11"/>
        <v>45805</v>
      </c>
      <c r="P39" s="48" t="str">
        <f t="shared" si="3"/>
        <v>Mi</v>
      </c>
      <c r="Q39" s="66"/>
      <c r="R39" s="41">
        <f t="shared" si="12"/>
        <v>45836</v>
      </c>
      <c r="S39" s="42" t="str">
        <f t="shared" si="4"/>
        <v>Sa</v>
      </c>
      <c r="T39" s="106" t="s">
        <v>13</v>
      </c>
      <c r="U39" s="3">
        <f t="shared" si="13"/>
        <v>45866</v>
      </c>
      <c r="V39" s="2" t="str">
        <f t="shared" si="5"/>
        <v>Mo</v>
      </c>
      <c r="W39" s="92"/>
      <c r="X39" s="5"/>
    </row>
    <row r="40" spans="2:24">
      <c r="B40" s="9"/>
      <c r="C40" s="47">
        <f t="shared" si="18"/>
        <v>45686</v>
      </c>
      <c r="D40" s="48" t="str">
        <f t="shared" si="7"/>
        <v>Mi</v>
      </c>
      <c r="E40" s="54"/>
      <c r="F40" s="110" t="str">
        <f>IF((MOD(YEAR(C12),4)=0)*((MOD(YEAR(C12),100)&lt;&gt;0)+(MOD(YEAR(C12),1000)=0)),+F39+1,"")</f>
        <v/>
      </c>
      <c r="G40" s="111" t="str">
        <f t="shared" si="0"/>
        <v/>
      </c>
      <c r="H40" s="109" t="s">
        <v>57</v>
      </c>
      <c r="I40" s="62">
        <f>I39+1</f>
        <v>45745</v>
      </c>
      <c r="J40" s="42" t="str">
        <f t="shared" si="1"/>
        <v>Sa</v>
      </c>
      <c r="K40" s="98"/>
      <c r="L40" s="1">
        <f t="shared" si="10"/>
        <v>45776</v>
      </c>
      <c r="M40" s="2" t="str">
        <f t="shared" si="2"/>
        <v>Di</v>
      </c>
      <c r="N40" s="52"/>
      <c r="O40" s="65">
        <f t="shared" si="11"/>
        <v>45806</v>
      </c>
      <c r="P40" s="43" t="str">
        <f t="shared" si="3"/>
        <v>Do</v>
      </c>
      <c r="Q40" s="44" t="s">
        <v>15</v>
      </c>
      <c r="R40" s="41">
        <f t="shared" si="12"/>
        <v>45837</v>
      </c>
      <c r="S40" s="42" t="str">
        <f t="shared" si="4"/>
        <v>So</v>
      </c>
      <c r="T40" s="69" t="s">
        <v>13</v>
      </c>
      <c r="U40" s="49">
        <f t="shared" si="13"/>
        <v>45867</v>
      </c>
      <c r="V40" s="48" t="str">
        <f t="shared" si="5"/>
        <v>Di</v>
      </c>
      <c r="W40" s="92"/>
      <c r="X40" s="5"/>
    </row>
    <row r="41" spans="2:24">
      <c r="B41" s="9"/>
      <c r="C41" s="1">
        <f t="shared" si="18"/>
        <v>45687</v>
      </c>
      <c r="D41" s="2" t="str">
        <f t="shared" si="7"/>
        <v>Do</v>
      </c>
      <c r="E41" s="66"/>
      <c r="F41" s="16"/>
      <c r="G41" s="17"/>
      <c r="H41" s="28"/>
      <c r="I41" s="62">
        <f>I40+1</f>
        <v>45746</v>
      </c>
      <c r="J41" s="42" t="str">
        <f t="shared" si="1"/>
        <v>So</v>
      </c>
      <c r="K41" s="52" t="s">
        <v>54</v>
      </c>
      <c r="L41" s="47">
        <f t="shared" si="10"/>
        <v>45777</v>
      </c>
      <c r="M41" s="48" t="str">
        <f t="shared" si="2"/>
        <v>Mi</v>
      </c>
      <c r="N41" s="52"/>
      <c r="O41" s="3">
        <f t="shared" si="11"/>
        <v>45807</v>
      </c>
      <c r="P41" s="2" t="str">
        <f t="shared" si="3"/>
        <v>Fr</v>
      </c>
      <c r="Q41" s="103"/>
      <c r="R41" s="1">
        <f t="shared" si="12"/>
        <v>45838</v>
      </c>
      <c r="S41" s="2" t="str">
        <f t="shared" si="4"/>
        <v>Mo</v>
      </c>
      <c r="T41" s="87"/>
      <c r="U41" s="3">
        <f t="shared" si="13"/>
        <v>45868</v>
      </c>
      <c r="V41" s="2" t="str">
        <f t="shared" si="5"/>
        <v>Mi</v>
      </c>
      <c r="W41" s="93"/>
      <c r="X41" s="5"/>
    </row>
    <row r="42" spans="2:24" ht="13.5" thickBot="1">
      <c r="B42" s="9"/>
      <c r="C42" s="18">
        <f>C41+1</f>
        <v>45688</v>
      </c>
      <c r="D42" s="19" t="str">
        <f t="shared" si="7"/>
        <v>Fr</v>
      </c>
      <c r="E42" s="22"/>
      <c r="F42" s="23"/>
      <c r="G42" s="24"/>
      <c r="H42" s="29"/>
      <c r="I42" s="18">
        <f>I41+1</f>
        <v>45747</v>
      </c>
      <c r="J42" s="19" t="str">
        <f t="shared" si="1"/>
        <v>Mo</v>
      </c>
      <c r="K42" s="81"/>
      <c r="L42" s="112"/>
      <c r="M42" s="113"/>
      <c r="N42" s="114"/>
      <c r="O42" s="38">
        <f>O41+1</f>
        <v>45808</v>
      </c>
      <c r="P42" s="39" t="str">
        <f t="shared" si="3"/>
        <v>Sa</v>
      </c>
      <c r="Q42" s="105"/>
      <c r="R42" s="13"/>
      <c r="S42" s="14"/>
      <c r="T42" s="15"/>
      <c r="U42" s="20">
        <f>U41+1</f>
        <v>45869</v>
      </c>
      <c r="V42" s="19" t="str">
        <f t="shared" si="5"/>
        <v>Do</v>
      </c>
      <c r="W42" s="94"/>
      <c r="X42" s="5"/>
    </row>
    <row r="43" spans="2:24">
      <c r="B43" s="9"/>
      <c r="C43" s="138" t="s">
        <v>30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5"/>
    </row>
    <row r="44" spans="2:24" ht="12.75" customHeight="1">
      <c r="B44" s="11"/>
      <c r="C44" s="139" t="s">
        <v>40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5"/>
    </row>
    <row r="45" spans="2:24" ht="13.5" customHeight="1" thickBot="1">
      <c r="B45" s="12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6"/>
    </row>
  </sheetData>
  <sheetProtection formatCells="0" formatColumns="0" formatRows="0" insertHyperlinks="0" selectLockedCells="1"/>
  <protectedRanges>
    <protectedRange sqref="N34:N37 N39" name="Bereich1"/>
    <protectedRange sqref="E12 E17 Q12 Q41 N29 T30" name="Bereich1_1"/>
    <protectedRange sqref="K35:K40" name="Bereich1_2"/>
    <protectedRange sqref="E33:E36 E38:E39" name="Bereich1_3"/>
    <protectedRange sqref="K41" name="Bereich1_2_1"/>
  </protectedRanges>
  <mergeCells count="11">
    <mergeCell ref="C43:W43"/>
    <mergeCell ref="C44:W45"/>
    <mergeCell ref="C7:S9"/>
    <mergeCell ref="U11:W11"/>
    <mergeCell ref="C2:S6"/>
    <mergeCell ref="L11:N11"/>
    <mergeCell ref="O11:Q11"/>
    <mergeCell ref="R11:T11"/>
    <mergeCell ref="C11:E11"/>
    <mergeCell ref="F11:H11"/>
    <mergeCell ref="I11:K11"/>
  </mergeCells>
  <phoneticPr fontId="4" type="noConversion"/>
  <conditionalFormatting sqref="C12:C44">
    <cfRule type="expression" dxfId="75" priority="253" stopIfTrue="1">
      <formula>(D12="So")</formula>
    </cfRule>
    <cfRule type="expression" dxfId="74" priority="252" stopIfTrue="1">
      <formula>(D12="Sa")</formula>
    </cfRule>
  </conditionalFormatting>
  <conditionalFormatting sqref="D12:D42 V12:V42">
    <cfRule type="cellIs" dxfId="73" priority="362" stopIfTrue="1" operator="equal">
      <formula>"So"</formula>
    </cfRule>
    <cfRule type="cellIs" dxfId="72" priority="361" stopIfTrue="1" operator="equal">
      <formula>"Sa"</formula>
    </cfRule>
  </conditionalFormatting>
  <conditionalFormatting sqref="F12:F42">
    <cfRule type="expression" dxfId="71" priority="79" stopIfTrue="1">
      <formula>(G12="So")</formula>
    </cfRule>
    <cfRule type="expression" dxfId="70" priority="78" stopIfTrue="1">
      <formula>(G12="Sa")</formula>
    </cfRule>
  </conditionalFormatting>
  <conditionalFormatting sqref="G12:G42">
    <cfRule type="cellIs" dxfId="69" priority="76" stopIfTrue="1" operator="equal">
      <formula>"Sa"</formula>
    </cfRule>
    <cfRule type="cellIs" dxfId="68" priority="77" stopIfTrue="1" operator="equal">
      <formula>"So"</formula>
    </cfRule>
  </conditionalFormatting>
  <conditionalFormatting sqref="H12 H17:H29 E38:E42">
    <cfRule type="expression" dxfId="67" priority="21" stopIfTrue="1">
      <formula>(D12="So")</formula>
    </cfRule>
  </conditionalFormatting>
  <conditionalFormatting sqref="H13">
    <cfRule type="expression" dxfId="66" priority="34" stopIfTrue="1">
      <formula>(G14="So")</formula>
    </cfRule>
  </conditionalFormatting>
  <conditionalFormatting sqref="H14">
    <cfRule type="expression" dxfId="65" priority="11" stopIfTrue="1">
      <formula>(G14="So")</formula>
    </cfRule>
  </conditionalFormatting>
  <conditionalFormatting sqref="H15:H16 W29 N42">
    <cfRule type="expression" dxfId="64" priority="419" stopIfTrue="1">
      <formula>(G14="So")</formula>
    </cfRule>
  </conditionalFormatting>
  <conditionalFormatting sqref="H30">
    <cfRule type="expression" dxfId="63" priority="415" stopIfTrue="1">
      <formula>(G31="So")</formula>
    </cfRule>
  </conditionalFormatting>
  <conditionalFormatting sqref="H31:H42">
    <cfRule type="expression" dxfId="62" priority="8" stopIfTrue="1">
      <formula>(G31="So")</formula>
    </cfRule>
  </conditionalFormatting>
  <conditionalFormatting sqref="H36">
    <cfRule type="expression" dxfId="61" priority="421" stopIfTrue="1">
      <formula>(M23="So")</formula>
    </cfRule>
  </conditionalFormatting>
  <conditionalFormatting sqref="I12:I42">
    <cfRule type="expression" dxfId="60" priority="75" stopIfTrue="1">
      <formula>(J12="So")</formula>
    </cfRule>
    <cfRule type="expression" dxfId="59" priority="74" stopIfTrue="1">
      <formula>(J12="Sa")</formula>
    </cfRule>
  </conditionalFormatting>
  <conditionalFormatting sqref="J12:J42">
    <cfRule type="cellIs" dxfId="58" priority="72" stopIfTrue="1" operator="equal">
      <formula>"Sa"</formula>
    </cfRule>
    <cfRule type="cellIs" dxfId="57" priority="73" stopIfTrue="1" operator="equal">
      <formula>"So"</formula>
    </cfRule>
  </conditionalFormatting>
  <conditionalFormatting sqref="K12:K13">
    <cfRule type="expression" dxfId="56" priority="5" stopIfTrue="1">
      <formula>(J12="So")</formula>
    </cfRule>
  </conditionalFormatting>
  <conditionalFormatting sqref="K14">
    <cfRule type="expression" dxfId="55" priority="4" stopIfTrue="1">
      <formula>(J15="So")</formula>
    </cfRule>
  </conditionalFormatting>
  <conditionalFormatting sqref="K15:K42">
    <cfRule type="expression" dxfId="54" priority="3" stopIfTrue="1">
      <formula>(J15="So")</formula>
    </cfRule>
  </conditionalFormatting>
  <conditionalFormatting sqref="L12:L42">
    <cfRule type="expression" dxfId="53" priority="67" stopIfTrue="1">
      <formula>(M12="So")</formula>
    </cfRule>
    <cfRule type="expression" dxfId="52" priority="66" stopIfTrue="1">
      <formula>(M12="Sa")</formula>
    </cfRule>
  </conditionalFormatting>
  <conditionalFormatting sqref="M12:M42">
    <cfRule type="cellIs" dxfId="51" priority="65" stopIfTrue="1" operator="equal">
      <formula>"So"</formula>
    </cfRule>
    <cfRule type="cellIs" dxfId="50" priority="64" stopIfTrue="1" operator="equal">
      <formula>"Sa"</formula>
    </cfRule>
  </conditionalFormatting>
  <conditionalFormatting sqref="N12:N41 E12:E36">
    <cfRule type="expression" dxfId="49" priority="170" stopIfTrue="1">
      <formula>(D12="So")</formula>
    </cfRule>
  </conditionalFormatting>
  <conditionalFormatting sqref="N29">
    <cfRule type="expression" dxfId="48" priority="19" stopIfTrue="1">
      <formula>(S16="So")</formula>
    </cfRule>
  </conditionalFormatting>
  <conditionalFormatting sqref="O12:O42">
    <cfRule type="expression" dxfId="47" priority="59" stopIfTrue="1">
      <formula>(P12="So")</formula>
    </cfRule>
    <cfRule type="expression" dxfId="46" priority="58" stopIfTrue="1">
      <formula>(P12="Sa")</formula>
    </cfRule>
  </conditionalFormatting>
  <conditionalFormatting sqref="P12:P42">
    <cfRule type="cellIs" dxfId="45" priority="56" stopIfTrue="1" operator="equal">
      <formula>"Sa"</formula>
    </cfRule>
    <cfRule type="cellIs" dxfId="44" priority="57" stopIfTrue="1" operator="equal">
      <formula>"So"</formula>
    </cfRule>
  </conditionalFormatting>
  <conditionalFormatting sqref="Q12">
    <cfRule type="expression" dxfId="43" priority="45" stopIfTrue="1">
      <formula>(S1048572="So")</formula>
    </cfRule>
  </conditionalFormatting>
  <conditionalFormatting sqref="Q20">
    <cfRule type="expression" dxfId="42" priority="28" stopIfTrue="1">
      <formula>(S4="So")</formula>
    </cfRule>
  </conditionalFormatting>
  <conditionalFormatting sqref="Q21:Q25">
    <cfRule type="expression" dxfId="41" priority="2" stopIfTrue="1">
      <formula>(P21="So")</formula>
    </cfRule>
  </conditionalFormatting>
  <conditionalFormatting sqref="Q27:Q39">
    <cfRule type="expression" dxfId="40" priority="12" stopIfTrue="1">
      <formula>(P27="So")</formula>
    </cfRule>
  </conditionalFormatting>
  <conditionalFormatting sqref="Q40">
    <cfRule type="expression" dxfId="39" priority="15" stopIfTrue="1">
      <formula>(S24="So")</formula>
    </cfRule>
  </conditionalFormatting>
  <conditionalFormatting sqref="Q41:Q42">
    <cfRule type="expression" dxfId="38" priority="25" stopIfTrue="1">
      <formula>(P41="So")</formula>
    </cfRule>
  </conditionalFormatting>
  <conditionalFormatting sqref="R12:R42">
    <cfRule type="expression" dxfId="37" priority="131" stopIfTrue="1">
      <formula>(S12="So")</formula>
    </cfRule>
    <cfRule type="expression" dxfId="36" priority="130" stopIfTrue="1">
      <formula>(S12="Sa")</formula>
    </cfRule>
  </conditionalFormatting>
  <conditionalFormatting sqref="S12:S42">
    <cfRule type="cellIs" dxfId="35" priority="128" stopIfTrue="1" operator="equal">
      <formula>"Sa"</formula>
    </cfRule>
    <cfRule type="cellIs" dxfId="34" priority="129" stopIfTrue="1" operator="equal">
      <formula>"So"</formula>
    </cfRule>
  </conditionalFormatting>
  <conditionalFormatting sqref="T12:T18">
    <cfRule type="expression" dxfId="33" priority="22" stopIfTrue="1">
      <formula>(S12="So")</formula>
    </cfRule>
  </conditionalFormatting>
  <conditionalFormatting sqref="T19:T20">
    <cfRule type="expression" dxfId="32" priority="13" stopIfTrue="1">
      <formula>(V3="So")</formula>
    </cfRule>
  </conditionalFormatting>
  <conditionalFormatting sqref="T21:T42">
    <cfRule type="expression" dxfId="31" priority="1" stopIfTrue="1">
      <formula>(S21="So")</formula>
    </cfRule>
  </conditionalFormatting>
  <conditionalFormatting sqref="U12:U42">
    <cfRule type="expression" dxfId="30" priority="364" stopIfTrue="1">
      <formula>(V12="Sa")</formula>
    </cfRule>
    <cfRule type="expression" dxfId="29" priority="365" stopIfTrue="1">
      <formula>(V12="So")</formula>
    </cfRule>
  </conditionalFormatting>
  <conditionalFormatting sqref="W12:W28 Q13:Q19 W30:W42">
    <cfRule type="expression" dxfId="28" priority="225" stopIfTrue="1">
      <formula>(P12="So")</formula>
    </cfRule>
  </conditionalFormatting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88" orientation="landscape" r:id="rId1"/>
  <headerFooter alignWithMargins="0"/>
  <ignoredErrors>
    <ignoredError sqref="F40:G4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C1FF"/>
    <pageSetUpPr fitToPage="1"/>
  </sheetPr>
  <dimension ref="B1:X49"/>
  <sheetViews>
    <sheetView topLeftCell="A4" zoomScaleNormal="100" workbookViewId="0">
      <selection activeCell="Q15" sqref="Q15"/>
    </sheetView>
  </sheetViews>
  <sheetFormatPr baseColWidth="10" defaultRowHeight="12.75"/>
  <cols>
    <col min="1" max="2" width="2.85546875" customWidth="1"/>
    <col min="3" max="3" width="3" customWidth="1"/>
    <col min="4" max="4" width="3.5703125" customWidth="1"/>
    <col min="5" max="5" width="14.28515625" customWidth="1"/>
    <col min="6" max="6" width="4" bestFit="1" customWidth="1"/>
    <col min="7" max="7" width="3.5703125" customWidth="1"/>
    <col min="8" max="8" width="14.28515625" customWidth="1"/>
    <col min="9" max="9" width="4" bestFit="1" customWidth="1"/>
    <col min="10" max="10" width="3.5703125" customWidth="1"/>
    <col min="11" max="11" width="14.28515625" customWidth="1"/>
    <col min="12" max="12" width="4" bestFit="1" customWidth="1"/>
    <col min="13" max="13" width="3.5703125" customWidth="1"/>
    <col min="14" max="14" width="15.28515625" bestFit="1" customWidth="1"/>
    <col min="15" max="15" width="4" bestFit="1" customWidth="1"/>
    <col min="16" max="16" width="3.5703125" customWidth="1"/>
    <col min="17" max="17" width="14.28515625" customWidth="1"/>
    <col min="18" max="18" width="4" bestFit="1" customWidth="1"/>
    <col min="19" max="19" width="3.5703125" customWidth="1"/>
    <col min="20" max="20" width="14.28515625" customWidth="1"/>
    <col min="21" max="21" width="4" bestFit="1" customWidth="1"/>
    <col min="22" max="22" width="3.5703125" customWidth="1"/>
    <col min="23" max="23" width="14.28515625" customWidth="1"/>
    <col min="24" max="24" width="2.85546875" customWidth="1"/>
  </cols>
  <sheetData>
    <row r="1" spans="2:24" ht="13.5" thickBot="1"/>
    <row r="2" spans="2:24" ht="12.75" customHeight="1">
      <c r="B2" s="7"/>
      <c r="C2" s="144" t="s">
        <v>46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8"/>
      <c r="U2" s="8"/>
      <c r="V2" s="8"/>
      <c r="W2" s="8"/>
      <c r="X2" s="4"/>
    </row>
    <row r="3" spans="2:24" ht="12.75" customHeight="1">
      <c r="B3" s="9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0"/>
      <c r="U3" s="10"/>
      <c r="V3" s="10"/>
      <c r="W3" s="10"/>
      <c r="X3" s="5"/>
    </row>
    <row r="4" spans="2:24" ht="12.75" customHeight="1">
      <c r="B4" s="9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0"/>
      <c r="U4" s="10"/>
      <c r="V4" s="10"/>
      <c r="W4" s="10"/>
      <c r="X4" s="5"/>
    </row>
    <row r="5" spans="2:24" ht="12.75" customHeight="1">
      <c r="B5" s="9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0"/>
      <c r="U5" s="10"/>
      <c r="V5" s="10"/>
      <c r="W5" s="10"/>
      <c r="X5" s="5"/>
    </row>
    <row r="6" spans="2:24" ht="12.75" customHeight="1">
      <c r="B6" s="9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0"/>
      <c r="U6" s="10"/>
      <c r="V6" s="10"/>
      <c r="W6" s="10"/>
      <c r="X6" s="5"/>
    </row>
    <row r="7" spans="2:24" ht="12.75" customHeight="1">
      <c r="B7" s="9"/>
      <c r="C7" s="141" t="s">
        <v>70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0"/>
      <c r="U7" s="10"/>
      <c r="V7" s="10"/>
      <c r="W7" s="10"/>
      <c r="X7" s="5"/>
    </row>
    <row r="8" spans="2:24" ht="12.75" customHeight="1">
      <c r="B8" s="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0"/>
      <c r="U8" s="10"/>
      <c r="V8" s="10"/>
      <c r="W8" s="10"/>
      <c r="X8" s="5"/>
    </row>
    <row r="9" spans="2:24" ht="12.75" customHeight="1">
      <c r="B9" s="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0"/>
      <c r="U9" s="10"/>
      <c r="V9" s="10"/>
      <c r="W9" s="10"/>
      <c r="X9" s="5"/>
    </row>
    <row r="10" spans="2:24" ht="13.5" thickBo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5"/>
    </row>
    <row r="11" spans="2:24" ht="15.75">
      <c r="B11" s="9"/>
      <c r="C11" s="146" t="s">
        <v>7</v>
      </c>
      <c r="D11" s="142"/>
      <c r="E11" s="143"/>
      <c r="F11" s="146" t="s">
        <v>8</v>
      </c>
      <c r="G11" s="142"/>
      <c r="H11" s="143"/>
      <c r="I11" s="142" t="s">
        <v>9</v>
      </c>
      <c r="J11" s="142"/>
      <c r="K11" s="142"/>
      <c r="L11" s="146" t="s">
        <v>10</v>
      </c>
      <c r="M11" s="142"/>
      <c r="N11" s="143"/>
      <c r="O11" s="142" t="s">
        <v>11</v>
      </c>
      <c r="P11" s="142"/>
      <c r="Q11" s="142"/>
      <c r="R11" s="148" t="s">
        <v>47</v>
      </c>
      <c r="S11" s="142"/>
      <c r="T11" s="142"/>
      <c r="U11" s="148" t="s">
        <v>48</v>
      </c>
      <c r="V11" s="142"/>
      <c r="W11" s="143"/>
      <c r="X11" s="5"/>
    </row>
    <row r="12" spans="2:24">
      <c r="B12" s="9"/>
      <c r="C12" s="1">
        <f>+MAX('Januar 25-Juli 25'!C11:X45)+1</f>
        <v>45870</v>
      </c>
      <c r="D12" s="2" t="str">
        <f t="shared" ref="D12:D42" si="0">TEXT(C12,"ttt")</f>
        <v>Fr</v>
      </c>
      <c r="E12" s="66"/>
      <c r="F12" s="1">
        <f>+MAX(C12:C42)+1</f>
        <v>45901</v>
      </c>
      <c r="G12" s="2" t="str">
        <f t="shared" ref="G12:G41" si="1">TEXT(F12,"ttt")</f>
        <v>Mo</v>
      </c>
      <c r="H12" s="71"/>
      <c r="I12" s="3">
        <f>+MAX(F12:F42)+1</f>
        <v>45931</v>
      </c>
      <c r="J12" s="2" t="str">
        <f t="shared" ref="J12:J42" si="2">TEXT(I12,"ttt")</f>
        <v>Mi</v>
      </c>
      <c r="K12" s="116" t="s">
        <v>39</v>
      </c>
      <c r="L12" s="47">
        <f>+MAX(I12:I42)+1</f>
        <v>45962</v>
      </c>
      <c r="M12" s="48" t="str">
        <f t="shared" ref="M12:M41" si="3">TEXT(L12,"ttt")</f>
        <v>Sa</v>
      </c>
      <c r="N12" s="100" t="s">
        <v>53</v>
      </c>
      <c r="O12" s="3">
        <f>+MAX(L12:L42)+1</f>
        <v>45992</v>
      </c>
      <c r="P12" s="2" t="str">
        <f t="shared" ref="P12:P42" si="4">TEXT(O12,"ttt")</f>
        <v>Mo</v>
      </c>
      <c r="Q12" s="22"/>
      <c r="R12" s="32">
        <f>+MAX(O12:O42)+1</f>
        <v>46023</v>
      </c>
      <c r="S12" s="33" t="str">
        <f t="shared" ref="S12:S42" si="5">TEXT(R12,"ttt")</f>
        <v>Do</v>
      </c>
      <c r="T12" s="37" t="s">
        <v>17</v>
      </c>
      <c r="U12" s="41">
        <f>+MAX(R12:R42)+1</f>
        <v>46054</v>
      </c>
      <c r="V12" s="42" t="str">
        <f>TEXT(U12,"ttt")</f>
        <v>So</v>
      </c>
      <c r="W12" s="59"/>
      <c r="X12" s="5"/>
    </row>
    <row r="13" spans="2:24">
      <c r="B13" s="9"/>
      <c r="C13" s="1">
        <f t="shared" ref="C13:C34" si="6">+C12+1</f>
        <v>45871</v>
      </c>
      <c r="D13" s="2" t="str">
        <f t="shared" si="0"/>
        <v>Sa</v>
      </c>
      <c r="E13" s="59" t="s">
        <v>31</v>
      </c>
      <c r="F13" s="1">
        <f t="shared" ref="F13:F41" si="7">F12+1</f>
        <v>45902</v>
      </c>
      <c r="G13" s="2" t="str">
        <f t="shared" si="1"/>
        <v>Di</v>
      </c>
      <c r="H13" s="22"/>
      <c r="I13" s="3">
        <f t="shared" ref="I13:I42" si="8">I12+1</f>
        <v>45932</v>
      </c>
      <c r="J13" s="2" t="str">
        <f t="shared" si="2"/>
        <v>Do</v>
      </c>
      <c r="K13" s="151" t="s">
        <v>71</v>
      </c>
      <c r="L13" s="41">
        <f t="shared" ref="L13:L41" si="9">L12+1</f>
        <v>45963</v>
      </c>
      <c r="M13" s="42" t="str">
        <f>TEXT(L13,"ttt")</f>
        <v>So</v>
      </c>
      <c r="N13" s="107" t="s">
        <v>53</v>
      </c>
      <c r="O13" s="3">
        <f t="shared" ref="O13:O42" si="10">O12+1</f>
        <v>45993</v>
      </c>
      <c r="P13" s="2" t="str">
        <f t="shared" si="4"/>
        <v>Di</v>
      </c>
      <c r="Q13" s="22"/>
      <c r="R13" s="1">
        <f t="shared" ref="R13:R41" si="11">R12+1</f>
        <v>46024</v>
      </c>
      <c r="S13" s="2" t="str">
        <f t="shared" si="5"/>
        <v>Fr</v>
      </c>
      <c r="T13" s="22"/>
      <c r="U13" s="1">
        <f t="shared" ref="U13:U39" si="12">U12+1</f>
        <v>46055</v>
      </c>
      <c r="V13" s="2" t="str">
        <f t="shared" ref="V13:V39" si="13">TEXT(U13,"ttt")</f>
        <v>Mo</v>
      </c>
      <c r="W13" s="22"/>
      <c r="X13" s="5"/>
    </row>
    <row r="14" spans="2:24">
      <c r="B14" s="9"/>
      <c r="C14" s="41">
        <f t="shared" si="6"/>
        <v>45872</v>
      </c>
      <c r="D14" s="42" t="str">
        <f t="shared" si="0"/>
        <v>So</v>
      </c>
      <c r="E14" s="59" t="s">
        <v>31</v>
      </c>
      <c r="F14" s="1">
        <f t="shared" si="7"/>
        <v>45903</v>
      </c>
      <c r="G14" s="2" t="str">
        <f t="shared" si="1"/>
        <v>Mi</v>
      </c>
      <c r="H14" s="66"/>
      <c r="I14" s="50">
        <f t="shared" si="8"/>
        <v>45933</v>
      </c>
      <c r="J14" s="51" t="str">
        <f t="shared" si="2"/>
        <v>Fr</v>
      </c>
      <c r="K14" s="37" t="s">
        <v>27</v>
      </c>
      <c r="L14" s="1">
        <f>L13+1</f>
        <v>45964</v>
      </c>
      <c r="M14" s="2" t="str">
        <f t="shared" si="3"/>
        <v>Mo</v>
      </c>
      <c r="N14" s="70"/>
      <c r="O14" s="3">
        <f t="shared" si="10"/>
        <v>45994</v>
      </c>
      <c r="P14" s="2" t="str">
        <f t="shared" si="4"/>
        <v>Mi</v>
      </c>
      <c r="Q14" s="22"/>
      <c r="R14" s="41">
        <f t="shared" si="11"/>
        <v>46025</v>
      </c>
      <c r="S14" s="42" t="str">
        <f t="shared" si="5"/>
        <v>Sa</v>
      </c>
      <c r="T14" s="59"/>
      <c r="U14" s="1">
        <f t="shared" si="12"/>
        <v>46056</v>
      </c>
      <c r="V14" s="2" t="str">
        <f t="shared" si="13"/>
        <v>Di</v>
      </c>
      <c r="W14" s="22"/>
      <c r="X14" s="5"/>
    </row>
    <row r="15" spans="2:24">
      <c r="B15" s="9"/>
      <c r="C15" s="1">
        <f t="shared" si="6"/>
        <v>45873</v>
      </c>
      <c r="D15" s="2" t="str">
        <f t="shared" si="0"/>
        <v>Mo</v>
      </c>
      <c r="E15" s="66"/>
      <c r="F15" s="1">
        <f t="shared" si="7"/>
        <v>45904</v>
      </c>
      <c r="G15" s="2" t="str">
        <f t="shared" si="1"/>
        <v>Do</v>
      </c>
      <c r="H15" s="150" t="s">
        <v>71</v>
      </c>
      <c r="I15" s="3">
        <f t="shared" si="8"/>
        <v>45934</v>
      </c>
      <c r="J15" s="2" t="str">
        <f t="shared" si="2"/>
        <v>Sa</v>
      </c>
      <c r="K15" s="30" t="s">
        <v>45</v>
      </c>
      <c r="L15" s="1">
        <f t="shared" si="9"/>
        <v>45965</v>
      </c>
      <c r="M15" s="2" t="str">
        <f t="shared" si="3"/>
        <v>Di</v>
      </c>
      <c r="N15" s="70"/>
      <c r="O15" s="3">
        <f t="shared" si="10"/>
        <v>45995</v>
      </c>
      <c r="P15" s="2" t="str">
        <f t="shared" si="4"/>
        <v>Do</v>
      </c>
      <c r="Q15" s="150" t="s">
        <v>71</v>
      </c>
      <c r="R15" s="41">
        <f t="shared" si="11"/>
        <v>46026</v>
      </c>
      <c r="S15" s="42" t="str">
        <f t="shared" si="5"/>
        <v>So</v>
      </c>
      <c r="T15" s="98"/>
      <c r="U15" s="1">
        <f t="shared" si="12"/>
        <v>46057</v>
      </c>
      <c r="V15" s="2" t="str">
        <f t="shared" si="13"/>
        <v>Mi</v>
      </c>
      <c r="W15" s="22"/>
      <c r="X15" s="5"/>
    </row>
    <row r="16" spans="2:24">
      <c r="B16" s="9"/>
      <c r="C16" s="1">
        <f t="shared" si="6"/>
        <v>45874</v>
      </c>
      <c r="D16" s="2" t="str">
        <f t="shared" si="0"/>
        <v>Di</v>
      </c>
      <c r="E16" s="66"/>
      <c r="F16" s="1">
        <f t="shared" si="7"/>
        <v>45905</v>
      </c>
      <c r="G16" s="2" t="str">
        <f t="shared" si="1"/>
        <v>Fr</v>
      </c>
      <c r="H16" s="22"/>
      <c r="I16" s="62">
        <f t="shared" si="8"/>
        <v>45935</v>
      </c>
      <c r="J16" s="42" t="str">
        <f t="shared" si="2"/>
        <v>So</v>
      </c>
      <c r="K16" s="72" t="s">
        <v>45</v>
      </c>
      <c r="L16" s="1">
        <f t="shared" si="9"/>
        <v>45966</v>
      </c>
      <c r="M16" s="2" t="str">
        <f t="shared" si="3"/>
        <v>Mi</v>
      </c>
      <c r="N16" s="70"/>
      <c r="O16" s="3">
        <f t="shared" si="10"/>
        <v>45996</v>
      </c>
      <c r="P16" s="2" t="str">
        <f t="shared" si="4"/>
        <v>Fr</v>
      </c>
      <c r="Q16" s="26"/>
      <c r="R16" s="1">
        <f t="shared" si="11"/>
        <v>46027</v>
      </c>
      <c r="S16" s="2" t="str">
        <f t="shared" si="5"/>
        <v>Mo</v>
      </c>
      <c r="T16" s="22"/>
      <c r="U16" s="1">
        <f t="shared" si="12"/>
        <v>46058</v>
      </c>
      <c r="V16" s="2" t="str">
        <f t="shared" si="13"/>
        <v>Do</v>
      </c>
      <c r="W16" s="22"/>
      <c r="X16" s="5"/>
    </row>
    <row r="17" spans="2:24">
      <c r="B17" s="9"/>
      <c r="C17" s="1">
        <f t="shared" si="6"/>
        <v>45875</v>
      </c>
      <c r="D17" s="2" t="str">
        <f t="shared" si="0"/>
        <v>Mi</v>
      </c>
      <c r="E17" s="66"/>
      <c r="F17" s="1">
        <f t="shared" si="7"/>
        <v>45906</v>
      </c>
      <c r="G17" s="42" t="str">
        <f t="shared" si="1"/>
        <v>Sa</v>
      </c>
      <c r="H17" s="122" t="s">
        <v>65</v>
      </c>
      <c r="I17" s="3">
        <f t="shared" si="8"/>
        <v>45936</v>
      </c>
      <c r="J17" s="2" t="str">
        <f t="shared" si="2"/>
        <v>Mo</v>
      </c>
      <c r="K17" s="30"/>
      <c r="L17" s="1">
        <f t="shared" si="9"/>
        <v>45967</v>
      </c>
      <c r="M17" s="2" t="str">
        <f t="shared" si="3"/>
        <v>Do</v>
      </c>
      <c r="N17" s="152" t="s">
        <v>72</v>
      </c>
      <c r="O17" s="62">
        <f t="shared" si="10"/>
        <v>45997</v>
      </c>
      <c r="P17" s="42" t="str">
        <f t="shared" si="4"/>
        <v>Sa</v>
      </c>
      <c r="Q17" s="60"/>
      <c r="R17" s="41">
        <f t="shared" si="11"/>
        <v>46028</v>
      </c>
      <c r="S17" s="42" t="str">
        <f t="shared" si="5"/>
        <v>Di</v>
      </c>
      <c r="T17" s="63" t="s">
        <v>22</v>
      </c>
      <c r="U17" s="1">
        <f t="shared" si="12"/>
        <v>46059</v>
      </c>
      <c r="V17" s="2" t="str">
        <f t="shared" si="13"/>
        <v>Fr</v>
      </c>
      <c r="W17" s="22"/>
      <c r="X17" s="5"/>
    </row>
    <row r="18" spans="2:24">
      <c r="B18" s="9"/>
      <c r="C18" s="1">
        <f t="shared" si="6"/>
        <v>45876</v>
      </c>
      <c r="D18" s="2" t="str">
        <f t="shared" si="0"/>
        <v>Do</v>
      </c>
      <c r="E18" s="150" t="s">
        <v>71</v>
      </c>
      <c r="F18" s="41">
        <f t="shared" si="7"/>
        <v>45907</v>
      </c>
      <c r="G18" s="42" t="str">
        <f t="shared" si="1"/>
        <v>So</v>
      </c>
      <c r="H18" s="123" t="s">
        <v>66</v>
      </c>
      <c r="I18" s="3">
        <f t="shared" si="8"/>
        <v>45937</v>
      </c>
      <c r="J18" s="2" t="str">
        <f t="shared" si="2"/>
        <v>Di</v>
      </c>
      <c r="K18" s="30"/>
      <c r="L18" s="1">
        <f t="shared" si="9"/>
        <v>45968</v>
      </c>
      <c r="M18" s="2" t="str">
        <f t="shared" si="3"/>
        <v>Fr</v>
      </c>
      <c r="N18" s="22"/>
      <c r="O18" s="62">
        <f t="shared" si="10"/>
        <v>45998</v>
      </c>
      <c r="P18" s="42" t="str">
        <f t="shared" si="4"/>
        <v>So</v>
      </c>
      <c r="Q18" s="60"/>
      <c r="R18" s="1">
        <f t="shared" si="11"/>
        <v>46029</v>
      </c>
      <c r="S18" s="2" t="str">
        <f t="shared" si="5"/>
        <v>Mi</v>
      </c>
      <c r="T18" s="22"/>
      <c r="U18" s="41">
        <f t="shared" si="12"/>
        <v>46060</v>
      </c>
      <c r="V18" s="42" t="str">
        <f t="shared" si="13"/>
        <v>Sa</v>
      </c>
      <c r="W18" s="59" t="s">
        <v>14</v>
      </c>
      <c r="X18" s="5"/>
    </row>
    <row r="19" spans="2:24">
      <c r="B19" s="9"/>
      <c r="C19" s="1">
        <f t="shared" si="6"/>
        <v>45877</v>
      </c>
      <c r="D19" s="2" t="str">
        <f t="shared" si="0"/>
        <v>Fr</v>
      </c>
      <c r="E19" s="66"/>
      <c r="F19" s="1">
        <f t="shared" si="7"/>
        <v>45908</v>
      </c>
      <c r="G19" s="2" t="str">
        <f t="shared" si="1"/>
        <v>Mo</v>
      </c>
      <c r="H19" s="66"/>
      <c r="I19" s="3">
        <f t="shared" si="8"/>
        <v>45938</v>
      </c>
      <c r="J19" s="2" t="str">
        <f t="shared" si="2"/>
        <v>Mi</v>
      </c>
      <c r="K19" s="95"/>
      <c r="L19" s="1">
        <f t="shared" si="9"/>
        <v>45969</v>
      </c>
      <c r="M19" s="2" t="str">
        <f t="shared" si="3"/>
        <v>Sa</v>
      </c>
      <c r="N19" s="66" t="s">
        <v>19</v>
      </c>
      <c r="O19" s="3">
        <f t="shared" si="10"/>
        <v>45999</v>
      </c>
      <c r="P19" s="2" t="str">
        <f t="shared" si="4"/>
        <v>Mo</v>
      </c>
      <c r="Q19" s="26"/>
      <c r="R19" s="1">
        <f t="shared" si="11"/>
        <v>46030</v>
      </c>
      <c r="S19" s="2" t="str">
        <f t="shared" si="5"/>
        <v>Do</v>
      </c>
      <c r="T19" s="149"/>
      <c r="U19" s="41">
        <f t="shared" si="12"/>
        <v>46061</v>
      </c>
      <c r="V19" s="42" t="str">
        <f t="shared" si="13"/>
        <v>So</v>
      </c>
      <c r="W19" s="59" t="s">
        <v>14</v>
      </c>
      <c r="X19" s="5"/>
    </row>
    <row r="20" spans="2:24">
      <c r="B20" s="9"/>
      <c r="C20" s="1">
        <f t="shared" si="6"/>
        <v>45878</v>
      </c>
      <c r="D20" s="2" t="str">
        <f t="shared" si="0"/>
        <v>Sa</v>
      </c>
      <c r="E20" s="59" t="s">
        <v>33</v>
      </c>
      <c r="F20" s="1">
        <f t="shared" si="7"/>
        <v>45909</v>
      </c>
      <c r="G20" s="2" t="str">
        <f t="shared" si="1"/>
        <v>Di</v>
      </c>
      <c r="H20" s="25"/>
      <c r="I20" s="3">
        <f t="shared" si="8"/>
        <v>45939</v>
      </c>
      <c r="J20" s="2" t="str">
        <f t="shared" si="2"/>
        <v>Do</v>
      </c>
      <c r="K20" s="53"/>
      <c r="L20" s="41">
        <f t="shared" si="9"/>
        <v>45970</v>
      </c>
      <c r="M20" s="42" t="str">
        <f t="shared" si="3"/>
        <v>So</v>
      </c>
      <c r="N20" s="59" t="s">
        <v>19</v>
      </c>
      <c r="O20" s="3">
        <f t="shared" si="10"/>
        <v>46000</v>
      </c>
      <c r="P20" s="2" t="str">
        <f t="shared" si="4"/>
        <v>Di</v>
      </c>
      <c r="Q20" s="25"/>
      <c r="R20" s="1">
        <f t="shared" si="11"/>
        <v>46031</v>
      </c>
      <c r="S20" s="2" t="str">
        <f t="shared" si="5"/>
        <v>Fr</v>
      </c>
      <c r="T20" s="22"/>
      <c r="U20" s="1">
        <f t="shared" si="12"/>
        <v>46062</v>
      </c>
      <c r="V20" s="2" t="str">
        <f t="shared" si="13"/>
        <v>Mo</v>
      </c>
      <c r="W20" s="22"/>
      <c r="X20" s="5"/>
    </row>
    <row r="21" spans="2:24">
      <c r="B21" s="9"/>
      <c r="C21" s="41">
        <f t="shared" si="6"/>
        <v>45879</v>
      </c>
      <c r="D21" s="42" t="str">
        <f t="shared" si="0"/>
        <v>So</v>
      </c>
      <c r="E21" s="59" t="s">
        <v>33</v>
      </c>
      <c r="F21" s="1">
        <f t="shared" si="7"/>
        <v>45910</v>
      </c>
      <c r="G21" s="2" t="str">
        <f t="shared" si="1"/>
        <v>Mi</v>
      </c>
      <c r="H21" s="22"/>
      <c r="I21" s="3">
        <f t="shared" si="8"/>
        <v>45940</v>
      </c>
      <c r="J21" s="2" t="str">
        <f t="shared" si="2"/>
        <v>Fr</v>
      </c>
      <c r="K21" s="53"/>
      <c r="L21" s="1">
        <f t="shared" si="9"/>
        <v>45971</v>
      </c>
      <c r="M21" s="2" t="str">
        <f t="shared" si="3"/>
        <v>Mo</v>
      </c>
      <c r="N21" s="66"/>
      <c r="O21" s="3">
        <f t="shared" si="10"/>
        <v>46001</v>
      </c>
      <c r="P21" s="2" t="str">
        <f t="shared" si="4"/>
        <v>Mi</v>
      </c>
      <c r="Q21" s="26"/>
      <c r="R21" s="41">
        <f t="shared" si="11"/>
        <v>46032</v>
      </c>
      <c r="S21" s="42" t="str">
        <f t="shared" si="5"/>
        <v>Sa</v>
      </c>
      <c r="T21" s="98"/>
      <c r="U21" s="1">
        <f t="shared" si="12"/>
        <v>46063</v>
      </c>
      <c r="V21" s="2" t="str">
        <f t="shared" si="13"/>
        <v>Di</v>
      </c>
      <c r="W21" s="22" t="s">
        <v>44</v>
      </c>
      <c r="X21" s="5"/>
    </row>
    <row r="22" spans="2:24">
      <c r="B22" s="9"/>
      <c r="C22" s="1">
        <f t="shared" si="6"/>
        <v>45880</v>
      </c>
      <c r="D22" s="2" t="str">
        <f t="shared" si="0"/>
        <v>Mo</v>
      </c>
      <c r="E22" s="66"/>
      <c r="F22" s="1">
        <f t="shared" si="7"/>
        <v>45911</v>
      </c>
      <c r="G22" s="2" t="str">
        <f t="shared" si="1"/>
        <v>Do</v>
      </c>
      <c r="H22" s="22"/>
      <c r="I22" s="3">
        <f t="shared" si="8"/>
        <v>45941</v>
      </c>
      <c r="J22" s="2" t="str">
        <f t="shared" si="2"/>
        <v>Sa</v>
      </c>
      <c r="K22" s="66"/>
      <c r="L22" s="1">
        <f t="shared" si="9"/>
        <v>45972</v>
      </c>
      <c r="M22" s="2" t="str">
        <f t="shared" si="3"/>
        <v>Di</v>
      </c>
      <c r="N22" s="54" t="s">
        <v>44</v>
      </c>
      <c r="O22" s="3">
        <f t="shared" si="10"/>
        <v>46002</v>
      </c>
      <c r="P22" s="2" t="str">
        <f t="shared" si="4"/>
        <v>Do</v>
      </c>
      <c r="Q22" s="26"/>
      <c r="R22" s="41">
        <f t="shared" si="11"/>
        <v>46033</v>
      </c>
      <c r="S22" s="42" t="str">
        <f t="shared" si="5"/>
        <v>So</v>
      </c>
      <c r="T22" s="72" t="s">
        <v>34</v>
      </c>
      <c r="U22" s="1">
        <f t="shared" si="12"/>
        <v>46064</v>
      </c>
      <c r="V22" s="2" t="str">
        <f t="shared" si="13"/>
        <v>Mi</v>
      </c>
      <c r="W22" s="22"/>
      <c r="X22" s="5"/>
    </row>
    <row r="23" spans="2:24">
      <c r="B23" s="9"/>
      <c r="C23" s="1">
        <f t="shared" si="6"/>
        <v>45881</v>
      </c>
      <c r="D23" s="2" t="str">
        <f t="shared" si="0"/>
        <v>Di</v>
      </c>
      <c r="E23" s="54" t="s">
        <v>44</v>
      </c>
      <c r="F23" s="1">
        <f t="shared" si="7"/>
        <v>45912</v>
      </c>
      <c r="G23" s="2" t="str">
        <f t="shared" si="1"/>
        <v>Fr</v>
      </c>
      <c r="H23" s="22"/>
      <c r="I23" s="62">
        <f t="shared" si="8"/>
        <v>45942</v>
      </c>
      <c r="J23" s="42" t="str">
        <f t="shared" si="2"/>
        <v>So</v>
      </c>
      <c r="K23" s="59"/>
      <c r="L23" s="1">
        <f t="shared" si="9"/>
        <v>45973</v>
      </c>
      <c r="M23" s="2" t="str">
        <f t="shared" si="3"/>
        <v>Mi</v>
      </c>
      <c r="N23" s="66"/>
      <c r="O23" s="3">
        <f t="shared" si="10"/>
        <v>46003</v>
      </c>
      <c r="P23" s="2" t="str">
        <f t="shared" si="4"/>
        <v>Fr</v>
      </c>
      <c r="Q23" s="26"/>
      <c r="R23" s="1">
        <f t="shared" si="11"/>
        <v>46034</v>
      </c>
      <c r="S23" s="2" t="str">
        <f t="shared" si="5"/>
        <v>Mo</v>
      </c>
      <c r="T23" s="53"/>
      <c r="U23" s="1">
        <f t="shared" si="12"/>
        <v>46065</v>
      </c>
      <c r="V23" s="2" t="str">
        <f t="shared" si="13"/>
        <v>Do</v>
      </c>
      <c r="W23" s="22"/>
      <c r="X23" s="5"/>
    </row>
    <row r="24" spans="2:24">
      <c r="B24" s="9"/>
      <c r="C24" s="1">
        <f t="shared" si="6"/>
        <v>45882</v>
      </c>
      <c r="D24" s="2" t="str">
        <f t="shared" si="0"/>
        <v>Mi</v>
      </c>
      <c r="E24" s="54"/>
      <c r="F24" s="41">
        <f t="shared" si="7"/>
        <v>45913</v>
      </c>
      <c r="G24" s="42" t="str">
        <f t="shared" si="1"/>
        <v>Sa</v>
      </c>
      <c r="H24" s="73" t="s">
        <v>26</v>
      </c>
      <c r="I24" s="3">
        <f t="shared" si="8"/>
        <v>45943</v>
      </c>
      <c r="J24" s="2" t="str">
        <f t="shared" si="2"/>
        <v>Mo</v>
      </c>
      <c r="K24" s="66"/>
      <c r="L24" s="1">
        <f t="shared" si="9"/>
        <v>45974</v>
      </c>
      <c r="M24" s="2" t="str">
        <f t="shared" si="3"/>
        <v>Do</v>
      </c>
      <c r="N24" s="66"/>
      <c r="O24" s="62">
        <f t="shared" si="10"/>
        <v>46004</v>
      </c>
      <c r="P24" s="42" t="str">
        <f t="shared" si="4"/>
        <v>Sa</v>
      </c>
      <c r="Q24" s="60"/>
      <c r="R24" s="1">
        <f t="shared" si="11"/>
        <v>46035</v>
      </c>
      <c r="S24" s="2" t="str">
        <f t="shared" si="5"/>
        <v>Di</v>
      </c>
      <c r="T24" s="30" t="s">
        <v>67</v>
      </c>
      <c r="U24" s="1">
        <f t="shared" si="12"/>
        <v>46066</v>
      </c>
      <c r="V24" s="2" t="str">
        <f t="shared" si="13"/>
        <v>Fr</v>
      </c>
      <c r="W24" s="22"/>
      <c r="X24" s="5"/>
    </row>
    <row r="25" spans="2:24">
      <c r="B25" s="9"/>
      <c r="C25" s="1">
        <f t="shared" si="6"/>
        <v>45883</v>
      </c>
      <c r="D25" s="2" t="str">
        <f t="shared" si="0"/>
        <v>Do</v>
      </c>
      <c r="E25" s="66"/>
      <c r="F25" s="41">
        <f t="shared" si="7"/>
        <v>45914</v>
      </c>
      <c r="G25" s="42" t="str">
        <f t="shared" si="1"/>
        <v>So</v>
      </c>
      <c r="H25" s="66" t="s">
        <v>26</v>
      </c>
      <c r="I25" s="3">
        <f t="shared" si="8"/>
        <v>45944</v>
      </c>
      <c r="J25" s="2" t="str">
        <f t="shared" si="2"/>
        <v>Di</v>
      </c>
      <c r="K25" s="22" t="s">
        <v>67</v>
      </c>
      <c r="L25" s="1">
        <f t="shared" si="9"/>
        <v>45975</v>
      </c>
      <c r="M25" s="2" t="str">
        <f t="shared" si="3"/>
        <v>Fr</v>
      </c>
      <c r="N25" s="22"/>
      <c r="O25" s="62">
        <f t="shared" si="10"/>
        <v>46005</v>
      </c>
      <c r="P25" s="42" t="str">
        <f t="shared" si="4"/>
        <v>So</v>
      </c>
      <c r="Q25" s="60"/>
      <c r="R25" s="1">
        <f t="shared" si="11"/>
        <v>46036</v>
      </c>
      <c r="S25" s="2" t="str">
        <f t="shared" si="5"/>
        <v>Mi</v>
      </c>
      <c r="T25" s="53"/>
      <c r="U25" s="41">
        <f t="shared" si="12"/>
        <v>46067</v>
      </c>
      <c r="V25" s="42" t="str">
        <f t="shared" si="13"/>
        <v>Sa</v>
      </c>
      <c r="W25" s="59"/>
      <c r="X25" s="5"/>
    </row>
    <row r="26" spans="2:24">
      <c r="B26" s="9"/>
      <c r="C26" s="41">
        <f t="shared" si="6"/>
        <v>45884</v>
      </c>
      <c r="D26" s="42" t="str">
        <f t="shared" si="0"/>
        <v>Fr</v>
      </c>
      <c r="E26" s="40" t="s">
        <v>23</v>
      </c>
      <c r="F26" s="1">
        <f t="shared" si="7"/>
        <v>45915</v>
      </c>
      <c r="G26" s="2" t="str">
        <f t="shared" si="1"/>
        <v>Mo</v>
      </c>
      <c r="H26" s="25"/>
      <c r="I26" s="3">
        <f t="shared" si="8"/>
        <v>45945</v>
      </c>
      <c r="J26" s="2" t="str">
        <f t="shared" si="2"/>
        <v>Mi</v>
      </c>
      <c r="K26" s="22"/>
      <c r="L26" s="1">
        <f t="shared" si="9"/>
        <v>45976</v>
      </c>
      <c r="M26" s="2" t="str">
        <f t="shared" si="3"/>
        <v>Sa</v>
      </c>
      <c r="N26" s="97" t="s">
        <v>36</v>
      </c>
      <c r="O26" s="3">
        <f t="shared" si="10"/>
        <v>46006</v>
      </c>
      <c r="P26" s="2" t="str">
        <f t="shared" si="4"/>
        <v>Mo</v>
      </c>
      <c r="Q26" s="26"/>
      <c r="R26" s="1">
        <f t="shared" si="11"/>
        <v>46037</v>
      </c>
      <c r="S26" s="2" t="str">
        <f t="shared" si="5"/>
        <v>Do</v>
      </c>
      <c r="T26" s="53"/>
      <c r="U26" s="41">
        <f t="shared" si="12"/>
        <v>46068</v>
      </c>
      <c r="V26" s="42" t="str">
        <f t="shared" si="13"/>
        <v>So</v>
      </c>
      <c r="W26" s="59"/>
      <c r="X26" s="5"/>
    </row>
    <row r="27" spans="2:24">
      <c r="B27" s="9"/>
      <c r="C27" s="41">
        <f t="shared" si="6"/>
        <v>45885</v>
      </c>
      <c r="D27" s="42" t="str">
        <f t="shared" si="0"/>
        <v>Sa</v>
      </c>
      <c r="E27" s="61"/>
      <c r="F27" s="1">
        <f t="shared" si="7"/>
        <v>45916</v>
      </c>
      <c r="G27" s="2" t="str">
        <f t="shared" si="1"/>
        <v>Di</v>
      </c>
      <c r="H27" s="25"/>
      <c r="I27" s="3">
        <f t="shared" si="8"/>
        <v>45946</v>
      </c>
      <c r="J27" s="2" t="str">
        <f t="shared" si="2"/>
        <v>Do</v>
      </c>
      <c r="K27" s="22"/>
      <c r="L27" s="41">
        <f t="shared" si="9"/>
        <v>45977</v>
      </c>
      <c r="M27" s="42" t="str">
        <f t="shared" si="3"/>
        <v>So</v>
      </c>
      <c r="N27" s="97" t="s">
        <v>36</v>
      </c>
      <c r="O27" s="3">
        <f t="shared" si="10"/>
        <v>46007</v>
      </c>
      <c r="P27" s="2" t="str">
        <f t="shared" si="4"/>
        <v>Di</v>
      </c>
      <c r="Q27" s="26"/>
      <c r="R27" s="1">
        <f t="shared" si="11"/>
        <v>46038</v>
      </c>
      <c r="S27" s="2" t="str">
        <f t="shared" si="5"/>
        <v>Fr</v>
      </c>
      <c r="T27" s="53"/>
      <c r="U27" s="1">
        <f t="shared" si="12"/>
        <v>46069</v>
      </c>
      <c r="V27" s="2" t="str">
        <f t="shared" si="13"/>
        <v>Mo</v>
      </c>
      <c r="W27" s="22"/>
      <c r="X27" s="5"/>
    </row>
    <row r="28" spans="2:24">
      <c r="B28" s="9"/>
      <c r="C28" s="41">
        <f t="shared" si="6"/>
        <v>45886</v>
      </c>
      <c r="D28" s="42" t="str">
        <f t="shared" si="0"/>
        <v>So</v>
      </c>
      <c r="E28" s="61"/>
      <c r="F28" s="1">
        <f t="shared" si="7"/>
        <v>45917</v>
      </c>
      <c r="G28" s="2" t="str">
        <f t="shared" si="1"/>
        <v>Mi</v>
      </c>
      <c r="H28" s="25"/>
      <c r="I28" s="3">
        <f t="shared" si="8"/>
        <v>45947</v>
      </c>
      <c r="J28" s="2" t="str">
        <f t="shared" si="2"/>
        <v>Fr</v>
      </c>
      <c r="K28" s="22"/>
      <c r="L28" s="1">
        <f t="shared" si="9"/>
        <v>45978</v>
      </c>
      <c r="M28" s="2" t="str">
        <f t="shared" si="3"/>
        <v>Mo</v>
      </c>
      <c r="N28" s="96"/>
      <c r="O28" s="3">
        <f t="shared" si="10"/>
        <v>46008</v>
      </c>
      <c r="P28" s="2" t="str">
        <f t="shared" si="4"/>
        <v>Mi</v>
      </c>
      <c r="Q28" s="26"/>
      <c r="R28" s="41">
        <f t="shared" si="11"/>
        <v>46039</v>
      </c>
      <c r="S28" s="42" t="str">
        <f t="shared" si="5"/>
        <v>Sa</v>
      </c>
      <c r="T28" s="98"/>
      <c r="U28" s="1">
        <f t="shared" si="12"/>
        <v>46070</v>
      </c>
      <c r="V28" s="2" t="str">
        <f t="shared" si="13"/>
        <v>Di</v>
      </c>
      <c r="W28" s="22"/>
      <c r="X28" s="5"/>
    </row>
    <row r="29" spans="2:24">
      <c r="B29" s="9"/>
      <c r="C29" s="1">
        <f t="shared" si="6"/>
        <v>45887</v>
      </c>
      <c r="D29" s="2" t="str">
        <f t="shared" si="0"/>
        <v>Mo</v>
      </c>
      <c r="E29" s="22"/>
      <c r="F29" s="1">
        <f t="shared" si="7"/>
        <v>45918</v>
      </c>
      <c r="G29" s="2" t="str">
        <f t="shared" si="1"/>
        <v>Do</v>
      </c>
      <c r="H29" s="25"/>
      <c r="I29" s="3">
        <f t="shared" si="8"/>
        <v>45948</v>
      </c>
      <c r="J29" s="2" t="str">
        <f t="shared" si="2"/>
        <v>Sa</v>
      </c>
      <c r="K29" s="22" t="s">
        <v>63</v>
      </c>
      <c r="L29" s="1">
        <f t="shared" si="9"/>
        <v>45979</v>
      </c>
      <c r="M29" s="2" t="str">
        <f t="shared" si="3"/>
        <v>Di</v>
      </c>
      <c r="N29" s="96"/>
      <c r="O29" s="3">
        <f t="shared" si="10"/>
        <v>46009</v>
      </c>
      <c r="P29" s="2" t="str">
        <f t="shared" si="4"/>
        <v>Do</v>
      </c>
      <c r="Q29" s="26"/>
      <c r="R29" s="41">
        <f t="shared" si="11"/>
        <v>46040</v>
      </c>
      <c r="S29" s="42" t="str">
        <f t="shared" si="5"/>
        <v>So</v>
      </c>
      <c r="T29" s="98"/>
      <c r="U29" s="1">
        <f t="shared" si="12"/>
        <v>46071</v>
      </c>
      <c r="V29" s="2" t="str">
        <f t="shared" si="13"/>
        <v>Mi</v>
      </c>
      <c r="W29" s="22"/>
      <c r="X29" s="5"/>
    </row>
    <row r="30" spans="2:24">
      <c r="B30" s="9"/>
      <c r="C30" s="1">
        <f t="shared" si="6"/>
        <v>45888</v>
      </c>
      <c r="D30" s="2" t="str">
        <f t="shared" si="0"/>
        <v>Di</v>
      </c>
      <c r="E30" s="22"/>
      <c r="F30" s="1">
        <f t="shared" si="7"/>
        <v>45919</v>
      </c>
      <c r="G30" s="2" t="str">
        <f t="shared" si="1"/>
        <v>Fr</v>
      </c>
      <c r="H30" s="56"/>
      <c r="I30" s="62">
        <f t="shared" si="8"/>
        <v>45949</v>
      </c>
      <c r="J30" s="42" t="str">
        <f t="shared" si="2"/>
        <v>So</v>
      </c>
      <c r="K30" s="59" t="s">
        <v>64</v>
      </c>
      <c r="L30" s="1">
        <f t="shared" si="9"/>
        <v>45980</v>
      </c>
      <c r="M30" s="2" t="str">
        <f t="shared" si="3"/>
        <v>Mi</v>
      </c>
      <c r="N30" s="96"/>
      <c r="O30" s="3">
        <f t="shared" si="10"/>
        <v>46010</v>
      </c>
      <c r="P30" s="2" t="str">
        <f t="shared" si="4"/>
        <v>Fr</v>
      </c>
      <c r="Q30" s="27"/>
      <c r="R30" s="1">
        <f t="shared" si="11"/>
        <v>46041</v>
      </c>
      <c r="S30" s="2" t="str">
        <f t="shared" si="5"/>
        <v>Mo</v>
      </c>
      <c r="T30" s="53"/>
      <c r="U30" s="1">
        <f t="shared" si="12"/>
        <v>46072</v>
      </c>
      <c r="V30" s="2" t="str">
        <f t="shared" si="13"/>
        <v>Do</v>
      </c>
      <c r="W30" s="22"/>
      <c r="X30" s="5"/>
    </row>
    <row r="31" spans="2:24">
      <c r="B31" s="9"/>
      <c r="C31" s="47">
        <f t="shared" si="6"/>
        <v>45889</v>
      </c>
      <c r="D31" s="48" t="str">
        <f t="shared" si="0"/>
        <v>Mi</v>
      </c>
      <c r="E31" s="76"/>
      <c r="F31" s="41">
        <f t="shared" si="7"/>
        <v>45920</v>
      </c>
      <c r="G31" s="42" t="str">
        <f t="shared" si="1"/>
        <v>Sa</v>
      </c>
      <c r="H31" s="59"/>
      <c r="I31" s="3">
        <f t="shared" si="8"/>
        <v>45950</v>
      </c>
      <c r="J31" s="2" t="str">
        <f t="shared" si="2"/>
        <v>Mo</v>
      </c>
      <c r="K31" s="22"/>
      <c r="L31" s="47">
        <f t="shared" si="9"/>
        <v>45981</v>
      </c>
      <c r="M31" s="48" t="str">
        <f t="shared" si="3"/>
        <v>Do</v>
      </c>
      <c r="N31" s="96"/>
      <c r="O31" s="62">
        <f t="shared" si="10"/>
        <v>46011</v>
      </c>
      <c r="P31" s="42" t="str">
        <f t="shared" si="4"/>
        <v>Sa</v>
      </c>
      <c r="Q31" s="60"/>
      <c r="R31" s="1">
        <f t="shared" si="11"/>
        <v>46042</v>
      </c>
      <c r="S31" s="2" t="str">
        <f t="shared" si="5"/>
        <v>Di</v>
      </c>
      <c r="T31" s="53"/>
      <c r="U31" s="1">
        <f t="shared" si="12"/>
        <v>46073</v>
      </c>
      <c r="V31" s="2" t="str">
        <f t="shared" si="13"/>
        <v>Fr</v>
      </c>
      <c r="W31" s="22"/>
      <c r="X31" s="5"/>
    </row>
    <row r="32" spans="2:24">
      <c r="B32" s="9"/>
      <c r="C32" s="47">
        <f t="shared" si="6"/>
        <v>45890</v>
      </c>
      <c r="D32" s="48" t="str">
        <f t="shared" si="0"/>
        <v>Do</v>
      </c>
      <c r="E32" s="76"/>
      <c r="F32" s="41">
        <f t="shared" si="7"/>
        <v>45921</v>
      </c>
      <c r="G32" s="42" t="str">
        <f t="shared" si="1"/>
        <v>So</v>
      </c>
      <c r="H32" s="59"/>
      <c r="I32" s="3">
        <f t="shared" si="8"/>
        <v>45951</v>
      </c>
      <c r="J32" s="2" t="str">
        <f t="shared" si="2"/>
        <v>Di</v>
      </c>
      <c r="K32" s="22"/>
      <c r="L32" s="1">
        <f t="shared" si="9"/>
        <v>45982</v>
      </c>
      <c r="M32" s="2" t="str">
        <f t="shared" si="3"/>
        <v>Fr</v>
      </c>
      <c r="N32" s="22"/>
      <c r="O32" s="62">
        <f t="shared" si="10"/>
        <v>46012</v>
      </c>
      <c r="P32" s="42" t="str">
        <f t="shared" si="4"/>
        <v>So</v>
      </c>
      <c r="Q32" s="60"/>
      <c r="R32" s="1">
        <f t="shared" si="11"/>
        <v>46043</v>
      </c>
      <c r="S32" s="2" t="str">
        <f t="shared" si="5"/>
        <v>Mi</v>
      </c>
      <c r="T32" s="53"/>
      <c r="U32" s="41">
        <f t="shared" si="12"/>
        <v>46074</v>
      </c>
      <c r="V32" s="42" t="str">
        <f t="shared" si="13"/>
        <v>Sa</v>
      </c>
      <c r="W32" s="59"/>
      <c r="X32" s="5"/>
    </row>
    <row r="33" spans="2:24">
      <c r="B33" s="9"/>
      <c r="C33" s="47">
        <f t="shared" si="6"/>
        <v>45891</v>
      </c>
      <c r="D33" s="48" t="str">
        <f t="shared" si="0"/>
        <v>Fr</v>
      </c>
      <c r="E33" s="76"/>
      <c r="F33" s="1">
        <f t="shared" si="7"/>
        <v>45922</v>
      </c>
      <c r="G33" s="2" t="str">
        <f t="shared" si="1"/>
        <v>Mo</v>
      </c>
      <c r="H33" s="66"/>
      <c r="I33" s="3">
        <f t="shared" si="8"/>
        <v>45952</v>
      </c>
      <c r="J33" s="2" t="str">
        <f t="shared" si="2"/>
        <v>Mi</v>
      </c>
      <c r="K33" s="22"/>
      <c r="L33" s="1">
        <f t="shared" si="9"/>
        <v>45983</v>
      </c>
      <c r="M33" s="2" t="str">
        <f t="shared" si="3"/>
        <v>Sa</v>
      </c>
      <c r="N33" s="60"/>
      <c r="O33" s="3">
        <f t="shared" si="10"/>
        <v>46013</v>
      </c>
      <c r="P33" s="2" t="str">
        <f t="shared" si="4"/>
        <v>Mo</v>
      </c>
      <c r="Q33" s="26"/>
      <c r="R33" s="1">
        <f t="shared" si="11"/>
        <v>46044</v>
      </c>
      <c r="S33" s="2" t="str">
        <f t="shared" si="5"/>
        <v>Do</v>
      </c>
      <c r="T33" s="53"/>
      <c r="U33" s="41">
        <f t="shared" si="12"/>
        <v>46075</v>
      </c>
      <c r="V33" s="42" t="str">
        <f t="shared" si="13"/>
        <v>So</v>
      </c>
      <c r="W33" s="59"/>
      <c r="X33" s="5"/>
    </row>
    <row r="34" spans="2:24">
      <c r="B34" s="9"/>
      <c r="C34" s="41">
        <f t="shared" si="6"/>
        <v>45892</v>
      </c>
      <c r="D34" s="42" t="str">
        <f t="shared" si="0"/>
        <v>Sa</v>
      </c>
      <c r="E34" s="61"/>
      <c r="F34" s="1">
        <f t="shared" si="7"/>
        <v>45923</v>
      </c>
      <c r="G34" s="2" t="str">
        <f t="shared" si="1"/>
        <v>Di</v>
      </c>
      <c r="H34" s="22"/>
      <c r="I34" s="3">
        <f t="shared" si="8"/>
        <v>45953</v>
      </c>
      <c r="J34" s="2" t="str">
        <f t="shared" si="2"/>
        <v>Do</v>
      </c>
      <c r="K34" s="22"/>
      <c r="L34" s="41">
        <f t="shared" si="9"/>
        <v>45984</v>
      </c>
      <c r="M34" s="42" t="str">
        <f t="shared" si="3"/>
        <v>So</v>
      </c>
      <c r="N34" s="73"/>
      <c r="O34" s="3">
        <f t="shared" si="10"/>
        <v>46014</v>
      </c>
      <c r="P34" s="2" t="str">
        <f t="shared" si="4"/>
        <v>Di</v>
      </c>
      <c r="Q34" s="26"/>
      <c r="R34" s="1">
        <f t="shared" si="11"/>
        <v>46045</v>
      </c>
      <c r="S34" s="2" t="str">
        <f t="shared" si="5"/>
        <v>Fr</v>
      </c>
      <c r="T34" s="53"/>
      <c r="U34" s="1">
        <f t="shared" si="12"/>
        <v>46076</v>
      </c>
      <c r="V34" s="2" t="str">
        <f t="shared" si="13"/>
        <v>Mo</v>
      </c>
      <c r="W34" s="22"/>
      <c r="X34" s="5"/>
    </row>
    <row r="35" spans="2:24">
      <c r="B35" s="9"/>
      <c r="C35" s="41">
        <f t="shared" ref="C35:C42" si="14">C34+1</f>
        <v>45893</v>
      </c>
      <c r="D35" s="42" t="str">
        <f t="shared" si="0"/>
        <v>So</v>
      </c>
      <c r="E35" s="61"/>
      <c r="F35" s="1">
        <f t="shared" si="7"/>
        <v>45924</v>
      </c>
      <c r="G35" s="2" t="str">
        <f t="shared" si="1"/>
        <v>Mi</v>
      </c>
      <c r="H35" s="66"/>
      <c r="I35" s="3">
        <f t="shared" si="8"/>
        <v>45954</v>
      </c>
      <c r="J35" s="2" t="str">
        <f t="shared" si="2"/>
        <v>Fr</v>
      </c>
      <c r="K35" s="22"/>
      <c r="L35" s="1">
        <f t="shared" si="9"/>
        <v>45985</v>
      </c>
      <c r="M35" s="2" t="str">
        <f t="shared" si="3"/>
        <v>Mo</v>
      </c>
      <c r="N35" s="55"/>
      <c r="O35" s="3">
        <f t="shared" si="10"/>
        <v>46015</v>
      </c>
      <c r="P35" s="2" t="str">
        <f t="shared" si="4"/>
        <v>Mi</v>
      </c>
      <c r="Q35" s="63" t="s">
        <v>41</v>
      </c>
      <c r="R35" s="41">
        <f t="shared" si="11"/>
        <v>46046</v>
      </c>
      <c r="S35" s="42" t="str">
        <f t="shared" si="5"/>
        <v>Sa</v>
      </c>
      <c r="T35" s="98"/>
      <c r="U35" s="47">
        <f t="shared" si="12"/>
        <v>46077</v>
      </c>
      <c r="V35" s="48" t="str">
        <f t="shared" si="13"/>
        <v>Di</v>
      </c>
      <c r="W35" s="66"/>
      <c r="X35" s="5"/>
    </row>
    <row r="36" spans="2:24">
      <c r="B36" s="9"/>
      <c r="C36" s="1">
        <f t="shared" si="14"/>
        <v>45894</v>
      </c>
      <c r="D36" s="2" t="str">
        <f t="shared" si="0"/>
        <v>Mo</v>
      </c>
      <c r="E36" s="56"/>
      <c r="F36" s="1">
        <f t="shared" si="7"/>
        <v>45925</v>
      </c>
      <c r="G36" s="2" t="str">
        <f t="shared" si="1"/>
        <v>Do</v>
      </c>
      <c r="H36" s="22"/>
      <c r="I36" s="3">
        <f t="shared" si="8"/>
        <v>45955</v>
      </c>
      <c r="J36" s="2" t="str">
        <f t="shared" si="2"/>
        <v>Sa</v>
      </c>
      <c r="K36" s="22" t="s">
        <v>38</v>
      </c>
      <c r="L36" s="1">
        <f t="shared" si="9"/>
        <v>45986</v>
      </c>
      <c r="M36" s="2" t="str">
        <f t="shared" si="3"/>
        <v>Di</v>
      </c>
      <c r="N36" s="22"/>
      <c r="O36" s="50">
        <f t="shared" si="10"/>
        <v>46016</v>
      </c>
      <c r="P36" s="43" t="str">
        <f t="shared" si="4"/>
        <v>Do</v>
      </c>
      <c r="Q36" s="37" t="s">
        <v>16</v>
      </c>
      <c r="R36" s="41">
        <f t="shared" si="11"/>
        <v>46047</v>
      </c>
      <c r="S36" s="42" t="str">
        <f t="shared" si="5"/>
        <v>So</v>
      </c>
      <c r="T36" s="98"/>
      <c r="U36" s="47">
        <f t="shared" si="12"/>
        <v>46078</v>
      </c>
      <c r="V36" s="48" t="str">
        <f t="shared" si="13"/>
        <v>Mi</v>
      </c>
      <c r="W36" s="66"/>
      <c r="X36" s="5"/>
    </row>
    <row r="37" spans="2:24">
      <c r="B37" s="9"/>
      <c r="C37" s="1">
        <f t="shared" si="14"/>
        <v>45895</v>
      </c>
      <c r="D37" s="2" t="str">
        <f t="shared" si="0"/>
        <v>Di</v>
      </c>
      <c r="E37" s="56"/>
      <c r="F37" s="1">
        <f t="shared" si="7"/>
        <v>45926</v>
      </c>
      <c r="G37" s="2" t="str">
        <f t="shared" si="1"/>
        <v>Fr</v>
      </c>
      <c r="H37" s="22"/>
      <c r="I37" s="62">
        <f t="shared" si="8"/>
        <v>45956</v>
      </c>
      <c r="J37" s="42" t="str">
        <f t="shared" si="2"/>
        <v>So</v>
      </c>
      <c r="K37" s="59" t="s">
        <v>38</v>
      </c>
      <c r="L37" s="1">
        <f t="shared" si="9"/>
        <v>45987</v>
      </c>
      <c r="M37" s="2" t="str">
        <f t="shared" si="3"/>
        <v>Mi</v>
      </c>
      <c r="N37" s="22"/>
      <c r="O37" s="50">
        <f t="shared" si="10"/>
        <v>46017</v>
      </c>
      <c r="P37" s="51" t="str">
        <f t="shared" si="4"/>
        <v>Fr</v>
      </c>
      <c r="Q37" s="121" t="s">
        <v>35</v>
      </c>
      <c r="R37" s="1">
        <f t="shared" si="11"/>
        <v>46048</v>
      </c>
      <c r="S37" s="2" t="str">
        <f t="shared" si="5"/>
        <v>Mo</v>
      </c>
      <c r="T37" s="53"/>
      <c r="U37" s="47">
        <f t="shared" si="12"/>
        <v>46079</v>
      </c>
      <c r="V37" s="48" t="str">
        <f t="shared" si="13"/>
        <v>Do</v>
      </c>
      <c r="W37" s="66"/>
      <c r="X37" s="5"/>
    </row>
    <row r="38" spans="2:24">
      <c r="B38" s="9"/>
      <c r="C38" s="1">
        <f t="shared" si="14"/>
        <v>45896</v>
      </c>
      <c r="D38" s="2" t="str">
        <f t="shared" si="0"/>
        <v>Mi</v>
      </c>
      <c r="E38" s="76"/>
      <c r="F38" s="1">
        <f t="shared" si="7"/>
        <v>45927</v>
      </c>
      <c r="G38" s="2" t="str">
        <f t="shared" si="1"/>
        <v>Sa</v>
      </c>
      <c r="H38" s="59" t="s">
        <v>29</v>
      </c>
      <c r="I38" s="3">
        <f t="shared" si="8"/>
        <v>45957</v>
      </c>
      <c r="J38" s="2" t="str">
        <f t="shared" si="2"/>
        <v>Mo</v>
      </c>
      <c r="K38" s="52" t="s">
        <v>51</v>
      </c>
      <c r="L38" s="1">
        <f t="shared" si="9"/>
        <v>45988</v>
      </c>
      <c r="M38" s="2" t="str">
        <f t="shared" si="3"/>
        <v>Do</v>
      </c>
      <c r="N38" s="22"/>
      <c r="O38" s="62">
        <f t="shared" si="10"/>
        <v>46018</v>
      </c>
      <c r="P38" s="42" t="str">
        <f t="shared" si="4"/>
        <v>Sa</v>
      </c>
      <c r="Q38" s="72"/>
      <c r="R38" s="1">
        <f t="shared" si="11"/>
        <v>46049</v>
      </c>
      <c r="S38" s="2" t="str">
        <f t="shared" si="5"/>
        <v>Di</v>
      </c>
      <c r="T38" s="53"/>
      <c r="U38" s="47">
        <f t="shared" si="12"/>
        <v>46080</v>
      </c>
      <c r="V38" s="48" t="str">
        <f t="shared" si="13"/>
        <v>Fr</v>
      </c>
      <c r="W38" s="66"/>
      <c r="X38" s="5"/>
    </row>
    <row r="39" spans="2:24">
      <c r="B39" s="9"/>
      <c r="C39" s="1">
        <f t="shared" si="14"/>
        <v>45897</v>
      </c>
      <c r="D39" s="2" t="str">
        <f t="shared" si="0"/>
        <v>Do</v>
      </c>
      <c r="E39" s="56"/>
      <c r="F39" s="41">
        <f t="shared" si="7"/>
        <v>45928</v>
      </c>
      <c r="G39" s="42" t="str">
        <f t="shared" si="1"/>
        <v>So</v>
      </c>
      <c r="H39" s="59" t="s">
        <v>29</v>
      </c>
      <c r="I39" s="3">
        <f t="shared" si="8"/>
        <v>45958</v>
      </c>
      <c r="J39" s="2" t="str">
        <f t="shared" si="2"/>
        <v>Di</v>
      </c>
      <c r="K39" s="22"/>
      <c r="L39" s="1">
        <f t="shared" si="9"/>
        <v>45989</v>
      </c>
      <c r="M39" s="2" t="str">
        <f t="shared" si="3"/>
        <v>Fr</v>
      </c>
      <c r="N39" s="22"/>
      <c r="O39" s="62">
        <f t="shared" si="10"/>
        <v>46019</v>
      </c>
      <c r="P39" s="42" t="str">
        <f t="shared" si="4"/>
        <v>So</v>
      </c>
      <c r="Q39" s="60"/>
      <c r="R39" s="1">
        <f t="shared" si="11"/>
        <v>46050</v>
      </c>
      <c r="S39" s="2" t="str">
        <f t="shared" si="5"/>
        <v>Mi</v>
      </c>
      <c r="T39" s="53"/>
      <c r="U39" s="41">
        <f t="shared" si="12"/>
        <v>46081</v>
      </c>
      <c r="V39" s="42" t="str">
        <f t="shared" si="13"/>
        <v>Sa</v>
      </c>
      <c r="W39" s="59"/>
      <c r="X39" s="5"/>
    </row>
    <row r="40" spans="2:24">
      <c r="B40" s="9"/>
      <c r="C40" s="1">
        <f t="shared" si="14"/>
        <v>45898</v>
      </c>
      <c r="D40" s="2" t="str">
        <f t="shared" si="0"/>
        <v>Fr</v>
      </c>
      <c r="E40" s="56"/>
      <c r="F40" s="1">
        <f t="shared" si="7"/>
        <v>45929</v>
      </c>
      <c r="G40" s="2" t="str">
        <f t="shared" si="1"/>
        <v>Mo</v>
      </c>
      <c r="H40" s="116" t="s">
        <v>39</v>
      </c>
      <c r="I40" s="3">
        <f t="shared" si="8"/>
        <v>45959</v>
      </c>
      <c r="J40" s="2" t="str">
        <f t="shared" si="2"/>
        <v>Mi</v>
      </c>
      <c r="K40" s="22"/>
      <c r="L40" s="1">
        <f t="shared" si="9"/>
        <v>45990</v>
      </c>
      <c r="M40" s="2" t="str">
        <f t="shared" si="3"/>
        <v>Sa</v>
      </c>
      <c r="N40" s="59" t="s">
        <v>43</v>
      </c>
      <c r="O40" s="3">
        <f t="shared" si="10"/>
        <v>46020</v>
      </c>
      <c r="P40" s="2" t="str">
        <f t="shared" si="4"/>
        <v>Mo</v>
      </c>
      <c r="Q40" s="26"/>
      <c r="R40" s="1">
        <f t="shared" si="11"/>
        <v>46051</v>
      </c>
      <c r="S40" s="2" t="str">
        <f t="shared" si="5"/>
        <v>Do</v>
      </c>
      <c r="T40" s="53"/>
      <c r="U40" s="47"/>
      <c r="V40" s="48"/>
      <c r="W40" s="74" t="s">
        <v>42</v>
      </c>
      <c r="X40" s="5"/>
    </row>
    <row r="41" spans="2:24">
      <c r="B41" s="9"/>
      <c r="C41" s="41">
        <f t="shared" si="14"/>
        <v>45899</v>
      </c>
      <c r="D41" s="42" t="str">
        <f t="shared" si="0"/>
        <v>Sa</v>
      </c>
      <c r="E41" s="120" t="s">
        <v>55</v>
      </c>
      <c r="F41" s="1">
        <f t="shared" si="7"/>
        <v>45930</v>
      </c>
      <c r="G41" s="2" t="str">
        <f t="shared" si="1"/>
        <v>Di</v>
      </c>
      <c r="H41" s="116" t="s">
        <v>39</v>
      </c>
      <c r="I41" s="3">
        <f t="shared" si="8"/>
        <v>45960</v>
      </c>
      <c r="J41" s="2" t="str">
        <f t="shared" si="2"/>
        <v>Do</v>
      </c>
      <c r="K41" s="22"/>
      <c r="L41" s="41">
        <f t="shared" si="9"/>
        <v>45991</v>
      </c>
      <c r="M41" s="42" t="str">
        <f t="shared" si="3"/>
        <v>So</v>
      </c>
      <c r="N41" s="59" t="s">
        <v>43</v>
      </c>
      <c r="O41" s="3">
        <f t="shared" si="10"/>
        <v>46021</v>
      </c>
      <c r="P41" s="2" t="str">
        <f t="shared" si="4"/>
        <v>Di</v>
      </c>
      <c r="Q41" s="26"/>
      <c r="R41" s="1">
        <f t="shared" si="11"/>
        <v>46052</v>
      </c>
      <c r="S41" s="2" t="str">
        <f t="shared" si="5"/>
        <v>Fr</v>
      </c>
      <c r="T41" s="53"/>
      <c r="U41" s="47"/>
      <c r="V41" s="48"/>
      <c r="W41" s="75" t="s">
        <v>21</v>
      </c>
      <c r="X41" s="5"/>
    </row>
    <row r="42" spans="2:24" ht="13.5" thickBot="1">
      <c r="B42" s="9"/>
      <c r="C42" s="124">
        <f t="shared" si="14"/>
        <v>45900</v>
      </c>
      <c r="D42" s="125" t="str">
        <f t="shared" si="0"/>
        <v>So</v>
      </c>
      <c r="E42" s="126"/>
      <c r="F42" s="127"/>
      <c r="G42" s="128"/>
      <c r="H42" s="129"/>
      <c r="I42" s="130">
        <f t="shared" si="8"/>
        <v>45961</v>
      </c>
      <c r="J42" s="131" t="str">
        <f t="shared" si="2"/>
        <v>Fr</v>
      </c>
      <c r="K42" s="132" t="s">
        <v>52</v>
      </c>
      <c r="L42" s="127"/>
      <c r="M42" s="128"/>
      <c r="N42" s="129"/>
      <c r="O42" s="133">
        <f t="shared" si="10"/>
        <v>46022</v>
      </c>
      <c r="P42" s="125" t="str">
        <f t="shared" si="4"/>
        <v>Mi</v>
      </c>
      <c r="Q42" s="134" t="s">
        <v>24</v>
      </c>
      <c r="R42" s="124">
        <f>R41+1</f>
        <v>46053</v>
      </c>
      <c r="S42" s="125" t="str">
        <f t="shared" si="5"/>
        <v>Sa</v>
      </c>
      <c r="T42" s="135"/>
      <c r="U42" s="136"/>
      <c r="V42" s="131"/>
      <c r="W42" s="137" t="s">
        <v>50</v>
      </c>
      <c r="X42" s="5"/>
    </row>
    <row r="43" spans="2:24">
      <c r="B43" s="9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5"/>
    </row>
    <row r="44" spans="2:24">
      <c r="B44" s="11"/>
      <c r="C44" s="139" t="s">
        <v>40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5"/>
    </row>
    <row r="45" spans="2:24" ht="13.5" thickBot="1">
      <c r="B45" s="12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6"/>
    </row>
    <row r="49" spans="22:22">
      <c r="V49">
        <v>5</v>
      </c>
    </row>
  </sheetData>
  <sheetProtection formatCells="0" formatColumns="0" formatRows="0" insertHyperlinks="0" selectLockedCells="1"/>
  <protectedRanges>
    <protectedRange sqref="T12 T15 E12 W17:W39 T21:T43 Q12:Q19 E25:E43 H30:H39 K43 K39:K41 N14:N21 K13:K37 E19:E22 H19 N24:N41 H21:H25 Q21:Q43" name="Bereich1"/>
    <protectedRange sqref="N47:N48" name="Bereich1_3"/>
    <protectedRange sqref="T17" name="Bereich1_1"/>
    <protectedRange sqref="E13:E18" name="Bereich1_4"/>
    <protectedRange sqref="K38" name="Bereich1_2_1"/>
    <protectedRange sqref="W40" name="Bereich1_6"/>
  </protectedRanges>
  <mergeCells count="11">
    <mergeCell ref="C43:W43"/>
    <mergeCell ref="C44:W45"/>
    <mergeCell ref="C7:S9"/>
    <mergeCell ref="U11:W11"/>
    <mergeCell ref="C2:S6"/>
    <mergeCell ref="L11:N11"/>
    <mergeCell ref="O11:Q11"/>
    <mergeCell ref="R11:T11"/>
    <mergeCell ref="C11:E11"/>
    <mergeCell ref="F11:H11"/>
    <mergeCell ref="I11:K11"/>
  </mergeCells>
  <phoneticPr fontId="4" type="noConversion"/>
  <conditionalFormatting sqref="C12:C44 F12:F42 I12:I42 L12:L42 U12:U42">
    <cfRule type="expression" dxfId="27" priority="114" stopIfTrue="1">
      <formula>(D12="Sa")</formula>
    </cfRule>
  </conditionalFormatting>
  <conditionalFormatting sqref="C43">
    <cfRule type="expression" dxfId="26" priority="109" stopIfTrue="1">
      <formula>(D43="Sa")</formula>
    </cfRule>
    <cfRule type="expression" dxfId="25" priority="110" stopIfTrue="1">
      <formula>(D43="So")</formula>
    </cfRule>
  </conditionalFormatting>
  <conditionalFormatting sqref="D12:D42 G12:G42 J12:J42 M12:M42 V12:V42">
    <cfRule type="cellIs" dxfId="24" priority="111" stopIfTrue="1" operator="equal">
      <formula>"Sa"</formula>
    </cfRule>
    <cfRule type="cellIs" dxfId="23" priority="112" stopIfTrue="1" operator="equal">
      <formula>"So"</formula>
    </cfRule>
  </conditionalFormatting>
  <conditionalFormatting sqref="E12:E42 H42">
    <cfRule type="expression" dxfId="22" priority="12" stopIfTrue="1">
      <formula>(D12="So")</formula>
    </cfRule>
  </conditionalFormatting>
  <conditionalFormatting sqref="F12:F42 I12:I42 L12:L42 U12:U42 C12:C44">
    <cfRule type="expression" dxfId="21" priority="115" stopIfTrue="1">
      <formula>(D12="So")</formula>
    </cfRule>
  </conditionalFormatting>
  <conditionalFormatting sqref="H12:H39">
    <cfRule type="expression" dxfId="20" priority="2" stopIfTrue="1">
      <formula>(G12="So")</formula>
    </cfRule>
  </conditionalFormatting>
  <conditionalFormatting sqref="H40:H41">
    <cfRule type="expression" dxfId="19" priority="428" stopIfTrue="1">
      <formula>(G27="So")</formula>
    </cfRule>
  </conditionalFormatting>
  <conditionalFormatting sqref="K12">
    <cfRule type="expression" dxfId="18" priority="9" stopIfTrue="1">
      <formula>(J1048575="So")</formula>
    </cfRule>
  </conditionalFormatting>
  <conditionalFormatting sqref="K13:K41">
    <cfRule type="expression" dxfId="17" priority="10" stopIfTrue="1">
      <formula>(J13="So")</formula>
    </cfRule>
  </conditionalFormatting>
  <conditionalFormatting sqref="K42">
    <cfRule type="expression" dxfId="16" priority="8" stopIfTrue="1">
      <formula>(J29="So")</formula>
    </cfRule>
  </conditionalFormatting>
  <conditionalFormatting sqref="N12:N13">
    <cfRule type="expression" dxfId="15" priority="7" stopIfTrue="1">
      <formula>(M1048575="So")</formula>
    </cfRule>
  </conditionalFormatting>
  <conditionalFormatting sqref="N14:N42">
    <cfRule type="expression" dxfId="14" priority="4" stopIfTrue="1">
      <formula>(M14="So")</formula>
    </cfRule>
  </conditionalFormatting>
  <conditionalFormatting sqref="O12:O42">
    <cfRule type="expression" dxfId="13" priority="33" stopIfTrue="1">
      <formula>(P12="Sa")</formula>
    </cfRule>
    <cfRule type="expression" dxfId="12" priority="34" stopIfTrue="1">
      <formula>(P12="So")</formula>
    </cfRule>
  </conditionalFormatting>
  <conditionalFormatting sqref="P12:P42">
    <cfRule type="cellIs" dxfId="11" priority="31" stopIfTrue="1" operator="equal">
      <formula>"Sa"</formula>
    </cfRule>
    <cfRule type="cellIs" dxfId="10" priority="32" stopIfTrue="1" operator="equal">
      <formula>"So"</formula>
    </cfRule>
  </conditionalFormatting>
  <conditionalFormatting sqref="Q12:Q36">
    <cfRule type="expression" dxfId="9" priority="1" stopIfTrue="1">
      <formula>(P12="So")</formula>
    </cfRule>
  </conditionalFormatting>
  <conditionalFormatting sqref="Q37">
    <cfRule type="cellIs" dxfId="8" priority="83" stopIfTrue="1" operator="equal">
      <formula>"Sa"</formula>
    </cfRule>
    <cfRule type="cellIs" dxfId="7" priority="84" stopIfTrue="1" operator="equal">
      <formula>"So"</formula>
    </cfRule>
  </conditionalFormatting>
  <conditionalFormatting sqref="Q38:Q42">
    <cfRule type="expression" dxfId="6" priority="113" stopIfTrue="1">
      <formula>(P38="So")</formula>
    </cfRule>
  </conditionalFormatting>
  <conditionalFormatting sqref="R12:R42">
    <cfRule type="expression" dxfId="5" priority="28" stopIfTrue="1">
      <formula>(S12="Sa")</formula>
    </cfRule>
    <cfRule type="expression" dxfId="4" priority="29" stopIfTrue="1">
      <formula>(S12="So")</formula>
    </cfRule>
  </conditionalFormatting>
  <conditionalFormatting sqref="S12:S42">
    <cfRule type="cellIs" dxfId="3" priority="26" stopIfTrue="1" operator="equal">
      <formula>"Sa"</formula>
    </cfRule>
    <cfRule type="cellIs" dxfId="2" priority="27" stopIfTrue="1" operator="equal">
      <formula>"So"</formula>
    </cfRule>
  </conditionalFormatting>
  <conditionalFormatting sqref="T12:T42">
    <cfRule type="expression" dxfId="1" priority="19" stopIfTrue="1">
      <formula>(S12="So")</formula>
    </cfRule>
  </conditionalFormatting>
  <conditionalFormatting sqref="W12:W42">
    <cfRule type="expression" dxfId="0" priority="16" stopIfTrue="1">
      <formula>(V12="So")</formula>
    </cfRule>
  </conditionalFormatting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Januar 25-Juli 25</vt:lpstr>
      <vt:lpstr>August 25-Februar 26</vt:lpstr>
      <vt:lpstr>'August 25-Februar 26'!Print_Area</vt:lpstr>
      <vt:lpstr>'Januar 25-Juli 25'!Print_Area</vt:lpstr>
    </vt:vector>
  </TitlesOfParts>
  <Manager>DV-Hessen, AR-Sprecher</Manager>
  <Company>DARC e.V. - 01. November 2024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DARC-Jahreskalender 2025 zum Selbstbeschriften</dc:title>
  <dc:subject>im Auftrag der GS in Baunatal für die DARC-Mitglieder</dc:subject>
  <dc:creator>Heinz Mölleken, DL3AH</dc:creator>
  <cp:lastModifiedBy>Rainer H</cp:lastModifiedBy>
  <cp:lastPrinted>2023-11-06T00:03:28Z</cp:lastPrinted>
  <dcterms:created xsi:type="dcterms:W3CDTF">2007-12-19T13:03:04Z</dcterms:created>
  <dcterms:modified xsi:type="dcterms:W3CDTF">2024-12-27T15:25:48Z</dcterms:modified>
</cp:coreProperties>
</file>